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helpdesk\OneDrive - Rajamakala University of Technology Thanyaburi\RMUTT\ปีการศึกษา2563\ฐานข้อมูลปี2563\ระดับหลักสูตรปีการศึกษา2563\ระดับปริญญาตรี\"/>
    </mc:Choice>
  </mc:AlternateContent>
  <bookViews>
    <workbookView xWindow="240" yWindow="150" windowWidth="15120" windowHeight="7605" firstSheet="7" activeTab="10"/>
  </bookViews>
  <sheets>
    <sheet name="อัตราผู้สำเร็จการศึกษา_ครุฯ" sheetId="1" r:id="rId1"/>
    <sheet name="อัตราผู้สำเร็จการศึกษา_เกษตรฯ" sheetId="2" r:id="rId2"/>
    <sheet name="อัตราผู้สำเร็จการศึกษา_คหกรรมฯ" sheetId="3" r:id="rId3"/>
    <sheet name="อัตราผู้สำเร็จการศึกษา_สื่อสารฯ" sheetId="4" r:id="rId4"/>
    <sheet name="อัตราการสำเร็จ_บริหาร" sheetId="5" r:id="rId5"/>
    <sheet name="อัตรการสำเร็จ_คณะวิทยาศาสตร์" sheetId="6" r:id="rId6"/>
    <sheet name="อัตราการสำเร็จ_คณะวิศวกรรม" sheetId="7" r:id="rId7"/>
    <sheet name="อัตราการสำเร็จ_ศิลปกรรม" sheetId="8" r:id="rId8"/>
    <sheet name="อัตราสำเร็จ_ศิลปศาสตร์" sheetId="9" r:id="rId9"/>
    <sheet name="อัตราการสำเร็จ_สถาปัตย์" sheetId="10" r:id="rId10"/>
    <sheet name="อัตราการสำเร็จ_แผนไทย" sheetId="11" r:id="rId11"/>
  </sheets>
  <definedNames>
    <definedName name="_xlnm.Print_Titles" localSheetId="1">อัตราผู้สำเร็จการศึกษา_เกษตรฯ!$1:$3</definedName>
    <definedName name="_xlnm.Print_Titles" localSheetId="0">อัตราผู้สำเร็จการศึกษา_ครุฯ!$1:$3</definedName>
    <definedName name="_xlnm.Print_Titles" localSheetId="2">อัตราผู้สำเร็จการศึกษา_คหกรรมฯ!$1:$3</definedName>
    <definedName name="_xlnm.Print_Titles" localSheetId="3">อัตราผู้สำเร็จการศึกษา_สื่อสารฯ!$1:$3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K10" i="11" l="1"/>
  <c r="K11" i="10"/>
  <c r="K21" i="6"/>
  <c r="K24" i="4"/>
  <c r="K28" i="8"/>
  <c r="K18" i="3"/>
  <c r="K24" i="5"/>
  <c r="K40" i="5"/>
  <c r="K82" i="7"/>
  <c r="E45" i="7"/>
  <c r="F45" i="7"/>
  <c r="G45" i="7"/>
  <c r="H45" i="7"/>
  <c r="I45" i="7"/>
  <c r="J45" i="7"/>
  <c r="K45" i="7"/>
  <c r="D45" i="7"/>
  <c r="K67" i="7"/>
  <c r="K39" i="7"/>
  <c r="K15" i="2"/>
  <c r="K27" i="1"/>
  <c r="J27" i="1"/>
  <c r="K13" i="9"/>
  <c r="J23" i="2" l="1"/>
  <c r="K23" i="2"/>
  <c r="I39" i="1"/>
  <c r="J39" i="1"/>
  <c r="K39" i="1"/>
  <c r="J82" i="7" l="1"/>
  <c r="J67" i="7" l="1"/>
  <c r="J39" i="7"/>
  <c r="J10" i="11"/>
  <c r="J11" i="10"/>
  <c r="J8" i="9"/>
  <c r="J13" i="9" s="1"/>
  <c r="J28" i="8"/>
  <c r="J21" i="6"/>
  <c r="F21" i="6"/>
  <c r="J40" i="5"/>
  <c r="I24" i="5"/>
  <c r="H24" i="5"/>
  <c r="G24" i="5"/>
  <c r="F24" i="5"/>
  <c r="E24" i="5"/>
  <c r="D24" i="5"/>
  <c r="J24" i="5"/>
  <c r="J24" i="4"/>
  <c r="J18" i="3"/>
  <c r="J15" i="2"/>
  <c r="I11" i="10" l="1"/>
  <c r="I29" i="6"/>
  <c r="I21" i="6"/>
  <c r="I31" i="4"/>
  <c r="I24" i="4"/>
  <c r="I28" i="8"/>
  <c r="I18" i="3"/>
  <c r="I40" i="5"/>
  <c r="I82" i="7" l="1"/>
  <c r="I67" i="7"/>
  <c r="I39" i="7"/>
  <c r="I23" i="2"/>
  <c r="I27" i="1"/>
  <c r="I13" i="9"/>
  <c r="I15" i="2" l="1"/>
  <c r="I10" i="11" l="1"/>
  <c r="G100" i="7" l="1"/>
  <c r="H100" i="7"/>
  <c r="H82" i="7"/>
  <c r="H67" i="7" l="1"/>
  <c r="H39" i="7"/>
  <c r="H10" i="11"/>
  <c r="H11" i="10"/>
  <c r="H28" i="8"/>
  <c r="H29" i="6"/>
  <c r="H21" i="6"/>
  <c r="H61" i="5"/>
  <c r="H40" i="5"/>
  <c r="H24" i="4"/>
  <c r="H31" i="4"/>
  <c r="H25" i="3"/>
  <c r="H18" i="3"/>
  <c r="H23" i="2"/>
  <c r="H15" i="2"/>
  <c r="H39" i="1"/>
  <c r="H13" i="9"/>
  <c r="H27" i="1"/>
  <c r="G10" i="11" l="1"/>
  <c r="F10" i="11"/>
  <c r="E10" i="11"/>
  <c r="D10" i="11"/>
  <c r="G11" i="10" l="1"/>
  <c r="F11" i="10"/>
  <c r="E11" i="10"/>
  <c r="D11" i="10"/>
  <c r="G13" i="9"/>
  <c r="F13" i="9"/>
  <c r="E13" i="9"/>
  <c r="D13" i="9"/>
  <c r="G28" i="8"/>
  <c r="F28" i="8"/>
  <c r="E28" i="8"/>
  <c r="D28" i="8"/>
  <c r="G39" i="7" l="1"/>
  <c r="G67" i="7"/>
  <c r="G82" i="7"/>
  <c r="F100" i="7"/>
  <c r="E100" i="7"/>
  <c r="D100" i="7"/>
  <c r="F82" i="7"/>
  <c r="E82" i="7"/>
  <c r="D82" i="7"/>
  <c r="F67" i="7"/>
  <c r="E67" i="7"/>
  <c r="D67" i="7"/>
  <c r="F39" i="7"/>
  <c r="E39" i="7"/>
  <c r="D39" i="7"/>
  <c r="G61" i="5" l="1"/>
  <c r="G21" i="6"/>
  <c r="G29" i="6"/>
  <c r="F29" i="6"/>
  <c r="E29" i="6"/>
  <c r="D29" i="6"/>
  <c r="E21" i="6"/>
  <c r="D21" i="6"/>
  <c r="E40" i="5" l="1"/>
  <c r="F40" i="5"/>
  <c r="G40" i="5"/>
  <c r="D40" i="5"/>
  <c r="F61" i="5"/>
  <c r="E61" i="5"/>
  <c r="D61" i="5"/>
  <c r="E24" i="4" l="1"/>
  <c r="F24" i="4"/>
  <c r="G24" i="4"/>
  <c r="D24" i="4"/>
  <c r="G31" i="4"/>
  <c r="F31" i="4"/>
  <c r="E31" i="4"/>
  <c r="D31" i="4"/>
  <c r="F18" i="3"/>
  <c r="G18" i="3"/>
  <c r="E18" i="3"/>
  <c r="G25" i="3"/>
  <c r="F25" i="3"/>
  <c r="E25" i="3"/>
  <c r="D25" i="3"/>
  <c r="D18" i="3"/>
  <c r="F15" i="2"/>
  <c r="E15" i="2"/>
  <c r="D15" i="2"/>
  <c r="G23" i="2" l="1"/>
  <c r="F23" i="2"/>
  <c r="E23" i="2"/>
  <c r="D23" i="2"/>
  <c r="G15" i="2"/>
  <c r="G39" i="1"/>
  <c r="G27" i="1"/>
  <c r="F39" i="1"/>
  <c r="E39" i="1"/>
  <c r="D39" i="1"/>
  <c r="F27" i="1"/>
  <c r="E27" i="1"/>
  <c r="D27" i="1"/>
</calcChain>
</file>

<file path=xl/sharedStrings.xml><?xml version="1.0" encoding="utf-8"?>
<sst xmlns="http://schemas.openxmlformats.org/spreadsheetml/2006/main" count="602" uniqueCount="208">
  <si>
    <t>คณะครุศาสตร์อุตสาหกรรม</t>
  </si>
  <si>
    <t>ระดับปริญญาตรี</t>
  </si>
  <si>
    <t>สาขาวิชา</t>
  </si>
  <si>
    <t>ภาค</t>
  </si>
  <si>
    <t>จำนวนผู้สำเร็จการศึกษา</t>
  </si>
  <si>
    <t>วิศวกรรมโยธา (Civil Engineering)</t>
  </si>
  <si>
    <t>ปกติ</t>
  </si>
  <si>
    <t>วิศวกรรมไฟฟ้า (Electrical Engineering)</t>
  </si>
  <si>
    <t>วิศวกรรมไฟฟ้า ไฟฟ้ากำลัง</t>
  </si>
  <si>
    <t>วิศวกรรมเครื่องกล (Mechanical Engineering)</t>
  </si>
  <si>
    <t>วิศวกรรมอุตสาหการ (Industrial Engineering)</t>
  </si>
  <si>
    <t xml:space="preserve">วิศวกรรมอิเล็กทรอนิกส์และโทรคมนาคม </t>
  </si>
  <si>
    <t xml:space="preserve">วิศวกรรมคอมพิวเตอร์ </t>
  </si>
  <si>
    <t>อุตสาหกรรมการผลิต (Industrial  Production)</t>
  </si>
  <si>
    <t xml:space="preserve">วิศวกรรมเมคคาทรอนิกส์ </t>
  </si>
  <si>
    <t>เทคโนโลยีการผลิต</t>
  </si>
  <si>
    <t xml:space="preserve">เทคโนโลยีและสื่อสารการศึกษา </t>
  </si>
  <si>
    <t>คอมพิวเตอร์ศึกษา (Educational Computer)</t>
  </si>
  <si>
    <t>เทคโนโลยีสารสนเทศการศึกษา</t>
  </si>
  <si>
    <t>พิเศษ</t>
  </si>
  <si>
    <t>การจัดการอุตสาหกรรม(โครงการตามอัธยาศัย)</t>
  </si>
  <si>
    <t xml:space="preserve">รวม </t>
  </si>
  <si>
    <t>ระดับบัณฑิตศึกษา</t>
  </si>
  <si>
    <t>วิชาชีพครู</t>
  </si>
  <si>
    <t>ป.บัณฑิต</t>
  </si>
  <si>
    <t>เทคโนโลยีการบริหารการศึกษา</t>
  </si>
  <si>
    <t>ปริญญาโท</t>
  </si>
  <si>
    <t>เทคโนโลยีการวิจัยและพัฒนาหลักสูตร</t>
  </si>
  <si>
    <t>การวิจัยและพัฒนาหลักสูตร</t>
  </si>
  <si>
    <t>คณะเทคโนโลยีการเกษตร</t>
  </si>
  <si>
    <t>วิศวกรรมแปรรูปผลิตผลการเกษตร</t>
  </si>
  <si>
    <t>ประมง (Fisheries)</t>
  </si>
  <si>
    <t>การผลิตพืช (Crop Production)</t>
  </si>
  <si>
    <t>วิทยาศาสตร์และเทคโนโลยีการอาหาร</t>
  </si>
  <si>
    <t xml:space="preserve">วิทยาศาสตร์สุขภาพสัตว์ </t>
  </si>
  <si>
    <t xml:space="preserve">สัตวศาสตร์ </t>
  </si>
  <si>
    <t xml:space="preserve">เทคโนโลยีภูมิทัศน์ </t>
  </si>
  <si>
    <t>เทคโนโลยีหลังการเก็บเกี่ยวและแปรสภาพ</t>
  </si>
  <si>
    <t>การบริหารศัตรูพืชอย่างยั่งยืน</t>
  </si>
  <si>
    <t>เทคโนโลยีการผลิตพืช</t>
  </si>
  <si>
    <t>คณะเทคโนโลยีคหกรรมศาสตร์</t>
  </si>
  <si>
    <t>สิ่งทอและเครื่องนุ่งห่ม (Textiles and Clothing)</t>
  </si>
  <si>
    <t>อาหารและโภชนาการ (Food and Nutrition)</t>
  </si>
  <si>
    <t>อุตสาหกรรมงานอาหาร (Foods Service Industry)</t>
  </si>
  <si>
    <t xml:space="preserve">เทคโนโลยีงานประดิษฐ์สร้างสรรค์ (Creative Crafts Technology) </t>
  </si>
  <si>
    <t>การศึกษาปฐมวัย (Early Childhood Education)</t>
  </si>
  <si>
    <t>เทียบโอน ปกติ</t>
  </si>
  <si>
    <t>รวม</t>
  </si>
  <si>
    <t>เทคโนโลยีคหกรรมศาสตร์ (Home Economics Technology)</t>
  </si>
  <si>
    <t>คณะเทคโนโลยีสื่อสารมวลชน</t>
  </si>
  <si>
    <t>เทคโนโลยีการถ่ายภาพและภาพยนตร์</t>
  </si>
  <si>
    <t>เทคโนโลยีการพิมพ์ (Printing Technology)</t>
  </si>
  <si>
    <t>เทคโนโลยีการโทรทัศน์และวิทยุกระจายเสียง</t>
  </si>
  <si>
    <t>เทคโนโลยีการโฆษณาและประชาสัมพันธ์</t>
  </si>
  <si>
    <t xml:space="preserve">เทคโนโลยีมัลติมีเดีย </t>
  </si>
  <si>
    <t>เทคโนโลยีสื่อดิจิทัล</t>
  </si>
  <si>
    <t>เทียบโอน-ปกติ</t>
  </si>
  <si>
    <t>เทคโนโลยีมัลติมีเดีย</t>
  </si>
  <si>
    <t>เทคโนโลยีการพิมพ์ดิจิทัลและบรรจุภัณฑ์</t>
  </si>
  <si>
    <t>เทคโนโลยีสื่อสารมวลชน</t>
  </si>
  <si>
    <t>คณะบริหารธุรกิจ</t>
  </si>
  <si>
    <t>การตลาด  (Marketing)</t>
  </si>
  <si>
    <t>การจัดการ - การจัดการทั่วไป</t>
  </si>
  <si>
    <t>การจัดการ - การจัดการทรัพยากรมนุษย์</t>
  </si>
  <si>
    <t>การจัดการ - การจัดการสำนักงาน</t>
  </si>
  <si>
    <t>คอมพิวเตอร์ธุรกิจ  (Business Computer )</t>
  </si>
  <si>
    <t>การเงิน  (Finance)</t>
  </si>
  <si>
    <t>การบริหารธุรกิจระหว่างประเทศ</t>
  </si>
  <si>
    <t>เศรษฐศาสตร์- เศรษฐศาสตร์ธุรกิจ</t>
  </si>
  <si>
    <t>เศรษฐศาสตร์- เศรษฐศาสตร์ระหว่างประเทศ</t>
  </si>
  <si>
    <t xml:space="preserve">Program in Computer Information System  </t>
  </si>
  <si>
    <t xml:space="preserve">Program in Marketing </t>
  </si>
  <si>
    <t xml:space="preserve">Program in International Business Administration </t>
  </si>
  <si>
    <t xml:space="preserve">Program in Business English </t>
  </si>
  <si>
    <t>บัณชีบัณฑิต (Accounting)</t>
  </si>
  <si>
    <t>ปวส.เทียบโอน</t>
  </si>
  <si>
    <t xml:space="preserve">การจัดการ - การจัดการอุตสาหกรรม 1 </t>
  </si>
  <si>
    <t>การจัดการ - การจัดการอุตสาหกรรม 2</t>
  </si>
  <si>
    <t>ปวส.เทียบโอน พิเศษ</t>
  </si>
  <si>
    <t>การตลาด</t>
  </si>
  <si>
    <t xml:space="preserve">คอมพิวเตอร์ธุรกิจ </t>
  </si>
  <si>
    <t>ผู้สำเร็จการศึกษา</t>
  </si>
  <si>
    <t>การจัดการทั่วไป</t>
  </si>
  <si>
    <t>การจัดการวิศวกรรมธุรกิจ</t>
  </si>
  <si>
    <t>การบัญชี</t>
  </si>
  <si>
    <t>ธุรกิจระหว่างประเทศ</t>
  </si>
  <si>
    <t>ระบบสารสนเทศ</t>
  </si>
  <si>
    <t>การเงิน</t>
  </si>
  <si>
    <t>ปริญญาเอก</t>
  </si>
  <si>
    <t>การจัดการ</t>
  </si>
  <si>
    <t>เศรษฐศาสตร์</t>
  </si>
  <si>
    <t>คณะวิทยาศาสตร์และเทคโนโลยี</t>
  </si>
  <si>
    <t>คณิตศาสตร์  (Mathematics)</t>
  </si>
  <si>
    <t>ชีววิทยา  (Biology)</t>
  </si>
  <si>
    <t>สถิติ  (Statistics)</t>
  </si>
  <si>
    <t>เคมี  (Chemistry)</t>
  </si>
  <si>
    <t>เทคโนโลยีคอมพิวเตอร์</t>
  </si>
  <si>
    <t>วิทยาการคอมพิวเตอร์  (Computer Science)</t>
  </si>
  <si>
    <t>เทคโนโลยีสารสนเทศ  (Information Technology)</t>
  </si>
  <si>
    <t>ฟิสิกส์ประยุกต์  (Applied Physics)</t>
  </si>
  <si>
    <t>ปวส.เทียบโอน-พิเศษ</t>
  </si>
  <si>
    <t>เคมีนวัตกรรม</t>
  </si>
  <si>
    <t>ชีววิทยาประยุกต์</t>
  </si>
  <si>
    <t>รวมทั้งสิ้น</t>
  </si>
  <si>
    <t>คณะวิศวกรรมศาสตร์</t>
  </si>
  <si>
    <t>ระดับปริญญาตรี วุฒิ ปวช./ม.6</t>
  </si>
  <si>
    <t>วิศวกรรมไฟฟ้า-ไฟฟ้ากำลัง</t>
  </si>
  <si>
    <t>วิศวกรรมอุตสาหการ - วิศวกรรมกระบวนการผลิต</t>
  </si>
  <si>
    <t>วิศวกรรมอุตสาหการ - การจัดการวิศวกรรม</t>
  </si>
  <si>
    <t>วิศวกรรมอุตสาหการ - วิศวกรรมการผลิต</t>
  </si>
  <si>
    <t>วิศวกรรมอุตสาหการ - วิศวกรรมอุตสาหการ</t>
  </si>
  <si>
    <t>วิศวกรรมอิเล็กทรอนิกส์และโทรคมนาคม-วิศวกรรมโทรคมนาคม</t>
  </si>
  <si>
    <t>วิศวกรรมอิเล็กทรอนิกส์และโทรคมนาคม-วิศวกรรมอิเล็กทรอนิกส์</t>
  </si>
  <si>
    <t>วิศวกรรมอิเล็กทรอนิกส์และโทรคมนาคม-วิศวกรรมสื่อสารโครงข่าย</t>
  </si>
  <si>
    <t>วิศวกรรมคอมพิวเตอร์ (Computer Engineering)</t>
  </si>
  <si>
    <t xml:space="preserve">วิศวกรรมสิ่งทอ </t>
  </si>
  <si>
    <t>วิศวกรรมสิ่งทอ - วิศวกรรมเครื่องนุ่งห่ม</t>
  </si>
  <si>
    <t>วิศวกรรมเคมีสิ่งทอ</t>
  </si>
  <si>
    <t>วิศวกรรมเคมีสิ่งทอ - เคมีสิ่งทอ</t>
  </si>
  <si>
    <t>วิศวกรรมเคมีสิ่งทอ - การผลิตเส้นใยสังเคราะห์</t>
  </si>
  <si>
    <t>วิศวกรรมเคมีสิ่งทอและเส้นใย - เคมีและสีสิ่งทอ</t>
  </si>
  <si>
    <t>วิศวกรรมเคมีสิ่งทอและเส้นใย - พอลิเมอร์และเส้นใย</t>
  </si>
  <si>
    <t>วิศวกรรมเครื่องนุ่งห่ม</t>
  </si>
  <si>
    <t>วิศวกรรมสิ่งแวดล้อม (Environmental Engineering)</t>
  </si>
  <si>
    <t>วิศวกรรมเกษตร - วิศวกรรมเครื่องจักรกลเกษตร</t>
  </si>
  <si>
    <t>วิศวกรรมเครื่องจักรกลเกษตร</t>
  </si>
  <si>
    <t>วิศวกรรมเกษตร - วิศวกรรมดินและน้ำ</t>
  </si>
  <si>
    <t xml:space="preserve"> วิศวกรรมชลประทานและการจัดการน้ำ</t>
  </si>
  <si>
    <t>วิศวกรรมพลาสติก (Plastics Engineering)</t>
  </si>
  <si>
    <t>วิศวกรรมอาหาร (Food Engineering)</t>
  </si>
  <si>
    <t>วิศวกรรมเคมี (Chemical Engineering)</t>
  </si>
  <si>
    <t>วิศวกรรมพอลิเมอร์ (Polymers Engineering)</t>
  </si>
  <si>
    <t>วิศวกรรมวัสดุ - วิศวกรรมพลาสติก</t>
  </si>
  <si>
    <t>วิศวกรรมวัสดุ - วิศวกรรมพอลิเมอร์</t>
  </si>
  <si>
    <t>วิศวกรรมสำรวจ</t>
  </si>
  <si>
    <t>ระดับปริญญาตรี วุฒิ ปวส.เทียบโอน</t>
  </si>
  <si>
    <t>วิศวกรรมไฟฟ้า- ไฟฟ้ากำลัง</t>
  </si>
  <si>
    <t>วิศวกรรมไฟฟ้า</t>
  </si>
  <si>
    <t>วิศวกรรมเครื่องกล - วิศวกรรมระบบราง</t>
  </si>
  <si>
    <t>วิศวกรรมสิ่งทอ (Textile Engineering)</t>
  </si>
  <si>
    <t>วิศวกรรมอิเล็กทรอนิกส์และโทรคมนาคม-อิเล็กทรอนิกส์</t>
  </si>
  <si>
    <t>วิศวกรรมอิเล็กทรอนิกส์และโทรคมนาคม-โทรคมนาคม</t>
  </si>
  <si>
    <t xml:space="preserve"> วิศวกรรมพลาสติก</t>
  </si>
  <si>
    <t>วิศวกรรมพอลิเมอร์</t>
  </si>
  <si>
    <t>ภาคพิเศษ</t>
  </si>
  <si>
    <t>วิศวกรรมการผลิต</t>
  </si>
  <si>
    <t>วิศวกรรมเคมี</t>
  </si>
  <si>
    <t>วิศวกรรมเครื่องกล</t>
  </si>
  <si>
    <t>วิศวกรรมอิเล็กทรอนิกส์และโทรคมนาคม</t>
  </si>
  <si>
    <t>วิศวกรรมโยธา-วิศวกรรมโครงสร้าง</t>
  </si>
  <si>
    <t>วิศวกรรมโยธา-วิศวกรรมบริหารงานก่อสร้าง</t>
  </si>
  <si>
    <t>วิศวกรรมอุตสาหการ</t>
  </si>
  <si>
    <t>วิศวกรรมสิ่งทอ</t>
  </si>
  <si>
    <t>วิศวกรรมวัสดุ</t>
  </si>
  <si>
    <t xml:space="preserve"> วิศวกรรมเครื่องจักรกลเกษตร</t>
  </si>
  <si>
    <t>วิศวกรรมพลังงานและวัสดุ (หลักสูตรนานาชาติ)</t>
  </si>
  <si>
    <t>คณะศิลปกรรมศาสตร์</t>
  </si>
  <si>
    <t>จิตรกรรม (Painting)</t>
  </si>
  <si>
    <t>ประติมากรรม (Sculpture)</t>
  </si>
  <si>
    <t>ศิลปะภาพพิมพ์  (Graphic Arts)</t>
  </si>
  <si>
    <t>ศิลปะไทย (Thai Arts)</t>
  </si>
  <si>
    <t>เครื่องปั้นดินเผา (Ceramics)</t>
  </si>
  <si>
    <t>เครื่องหนัง (Leather Work)</t>
  </si>
  <si>
    <t xml:space="preserve">การออกแบบแฟชั่นและศิลปะสิ่งทอ </t>
  </si>
  <si>
    <t xml:space="preserve">ออกแบบนิเทศศิลป์ </t>
  </si>
  <si>
    <t>ออกแบบผลิตภัณฑ์ (Product Design)</t>
  </si>
  <si>
    <t>ออกแบบภายใน (Interior Design)</t>
  </si>
  <si>
    <t>ดนตรีสากล (Music)</t>
  </si>
  <si>
    <t>นาฏศิลป์ไทย</t>
  </si>
  <si>
    <t>นาฏศิลป์ไทยศึกษา</t>
  </si>
  <si>
    <t>นาฏศิลป์สากล</t>
  </si>
  <si>
    <t>คีตศิลป์ไทย</t>
  </si>
  <si>
    <t>คีตศิลป์สากล</t>
  </si>
  <si>
    <t xml:space="preserve">ดนตรีคีตศิลป์ไทยศึกษา </t>
  </si>
  <si>
    <t xml:space="preserve">ดนตรีคีตศิลป์สากลศึกษา </t>
  </si>
  <si>
    <t>ดุริยางค์ไทย</t>
  </si>
  <si>
    <t>ดุริยางค์สากล</t>
  </si>
  <si>
    <t>คณะศิลปศาสตร์</t>
  </si>
  <si>
    <t>การท่องเที่ยว  (Tourism)</t>
  </si>
  <si>
    <t>การจัดการโรงแรม (Hospitality)</t>
  </si>
  <si>
    <t xml:space="preserve">ภาษาอังกฤษเพื่อการสื่อสารสากล </t>
  </si>
  <si>
    <t xml:space="preserve">ภาษาอังกฤษเพื่อการสื่อสาร </t>
  </si>
  <si>
    <t>การจัดการโรงแรม</t>
  </si>
  <si>
    <t>คณะสถาปัตยกรรมศาสตร์</t>
  </si>
  <si>
    <t>สถาปัตยกรรม
(Architectural )</t>
  </si>
  <si>
    <t>สถาปัตยกรรมภายใน
(Interior Architecture)</t>
  </si>
  <si>
    <t>เทคโนโลยีสถาปัตยกรรม</t>
  </si>
  <si>
    <t>วิทยาลัยการแพทย์แผนไทย</t>
  </si>
  <si>
    <t>การแพทย์แผนไทยประยุกต์</t>
  </si>
  <si>
    <t>การแพทย์แผนไทยประยุกต์บัณฑิต</t>
  </si>
  <si>
    <t>รวม ม.6/ปวช.</t>
  </si>
  <si>
    <t>รายงานจำนวนผู้สำเร็จการศึกษา ปีการศึกษา 2556 - 2562</t>
  </si>
  <si>
    <t>ข้อมูล ณ วันที่ 25 กันยายน 2563 สำนักส่งเสริมวิชาการและงานทะเบียน มหาวิทยาลัยเทคโนโลยีราชมงคลธัญบุรี</t>
  </si>
  <si>
    <t>รายงานจำนวนผู้สำเร็จการศึกษา ปีการศึกษา 2555 - 2562</t>
  </si>
  <si>
    <t>อิเล็กทรอนิกส์อัจฉริยะ</t>
  </si>
  <si>
    <t>ปวส.ต่อเนื่อง</t>
  </si>
  <si>
    <t>รายงานจำนวนผู้สำเร็จการศึกษา ปีการศึกษา 2555-2562</t>
  </si>
  <si>
    <t>ระดับปริญญาตรี วุฒิ ปวส.ต่อเนื่อง</t>
  </si>
  <si>
    <t>วิศวกรรมระบบราง</t>
  </si>
  <si>
    <t xml:space="preserve">ออกแบบแฟชั่นและเครื่องแต่งกาย                                   </t>
  </si>
  <si>
    <t xml:space="preserve">อุตสาหกรรมบริการอาหาร </t>
  </si>
  <si>
    <t xml:space="preserve">ออกแบบแฟชั่นและเครื่องแต่งกาย            </t>
  </si>
  <si>
    <t>ศิลปประดิษฐ์ในงานคหกรรมศาสตร์</t>
  </si>
  <si>
    <t xml:space="preserve">นวัตกรรมการออกแบบผลิตภัรฑ์ร่วมสมัย </t>
  </si>
  <si>
    <t>ชีววิทยาประยุกต์  (Biology)</t>
  </si>
  <si>
    <t>สถิติประยุกต์</t>
  </si>
  <si>
    <t>ข้อมูล ณ วันที่ 25 กันยายน 2563  สำนักส่งเสริมวิชาการและงานทะเบียน มหาวิทยาลัยเทคโนโลยีราชมงคลธัญบุรี</t>
  </si>
  <si>
    <t>สุขภาพและความงาม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</si>
</sst>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9">
    <font>
      <sz val="11"/>
      <color theme="1"/>
      <name val="Calibri"/>
      <family val="2"/>
      <charset val="222"/>
      <scheme val="minor"/>
    </font>
    <font>
      <sz val="11"/>
      <color theme="1"/>
      <name val="Calibri"/>
      <family val="2"/>
    </font>
    <font>
      <b/>
      <sz val="18"/>
      <color indexed="8"/>
      <name val="TH SarabunPSK"/>
      <family val="2"/>
    </font>
    <font>
      <b/>
      <sz val="16"/>
      <color indexed="8"/>
      <name val="TH SarabunPSK"/>
      <family val="2"/>
    </font>
    <font>
      <sz val="14"/>
      <name val="Cordia New"/>
      <family val="2"/>
    </font>
    <font>
      <sz val="16"/>
      <name val="TH SarabunPSK"/>
      <family val="2"/>
    </font>
    <font>
      <sz val="14"/>
      <name val="TH SarabunPSK"/>
      <family val="2"/>
    </font>
    <font>
      <sz val="16"/>
      <color indexed="8"/>
      <name val="TH SarabunPSK"/>
      <family val="2"/>
    </font>
    <font>
      <b/>
      <sz val="16"/>
      <name val="TH SarabunPSK"/>
      <family val="2"/>
    </font>
    <font>
      <sz val="14"/>
      <color indexed="8"/>
      <name val="TH SarabunPSK"/>
      <family val="2"/>
    </font>
    <font>
      <sz val="12"/>
      <color indexed="8"/>
      <name val="TH SarabunPSK"/>
      <family val="2"/>
    </font>
    <font>
      <sz val="11"/>
      <name val="TH SarabunPSK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b/>
      <sz val="18"/>
      <name val="TH SarabunPSK"/>
      <family val="2"/>
    </font>
    <font>
      <sz val="18"/>
      <name val="TH SarabunPSK"/>
      <family val="2"/>
    </font>
    <font>
      <b/>
      <sz val="11"/>
      <color indexed="8"/>
      <name val="Calibri"/>
      <family val="2"/>
    </font>
    <font>
      <sz val="16"/>
      <color rgb="FF000000"/>
      <name val="TH SarabunPSK"/>
      <family val="2"/>
    </font>
    <font>
      <sz val="14"/>
      <color theme="1"/>
      <name val="TH SarabunPSK"/>
      <family val="2"/>
    </font>
  </fonts>
  <fills count="8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4" fillId="0" borderId="0"/>
  </cellStyleXfs>
  <cellXfs count="205">
    <xf numFmtId="0" fontId="0" fillId="0" borderId="0" xfId="0"/>
    <xf numFmtId="0" fontId="5" fillId="0" borderId="3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vertical="center" wrapText="1"/>
    </xf>
    <xf numFmtId="0" fontId="7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3" fillId="2" borderId="3" xfId="1" applyFont="1" applyFill="1" applyBorder="1" applyAlignment="1">
      <alignment horizontal="center" vertical="center"/>
    </xf>
    <xf numFmtId="0" fontId="7" fillId="0" borderId="0" xfId="1" applyFont="1" applyFill="1" applyAlignment="1">
      <alignment horizontal="center" vertical="center"/>
    </xf>
    <xf numFmtId="0" fontId="3" fillId="0" borderId="0" xfId="1" applyFont="1" applyFill="1" applyBorder="1" applyAlignment="1">
      <alignment horizontal="center" vertical="center"/>
    </xf>
    <xf numFmtId="0" fontId="8" fillId="2" borderId="3" xfId="2" applyFont="1" applyFill="1" applyBorder="1" applyAlignment="1">
      <alignment horizontal="center" vertical="center" wrapText="1"/>
    </xf>
    <xf numFmtId="0" fontId="1" fillId="0" borderId="0" xfId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6" fillId="0" borderId="6" xfId="2" applyFont="1" applyFill="1" applyBorder="1" applyAlignment="1">
      <alignment vertical="center" wrapText="1"/>
    </xf>
    <xf numFmtId="0" fontId="5" fillId="0" borderId="6" xfId="2" applyFont="1" applyFill="1" applyBorder="1" applyAlignment="1">
      <alignment horizontal="center" vertical="center" wrapText="1"/>
    </xf>
    <xf numFmtId="0" fontId="6" fillId="0" borderId="3" xfId="2" applyFont="1" applyFill="1" applyBorder="1" applyAlignment="1">
      <alignment horizontal="left" vertical="center" wrapText="1"/>
    </xf>
    <xf numFmtId="0" fontId="6" fillId="0" borderId="6" xfId="2" applyFont="1" applyFill="1" applyBorder="1" applyAlignment="1">
      <alignment horizontal="left" vertical="center" wrapText="1"/>
    </xf>
    <xf numFmtId="0" fontId="7" fillId="0" borderId="3" xfId="1" applyFont="1" applyBorder="1" applyAlignment="1">
      <alignment horizontal="left" vertical="center"/>
    </xf>
    <xf numFmtId="0" fontId="6" fillId="0" borderId="3" xfId="2" applyFont="1" applyFill="1" applyBorder="1" applyAlignment="1">
      <alignment vertical="center"/>
    </xf>
    <xf numFmtId="0" fontId="5" fillId="0" borderId="3" xfId="2" applyFont="1" applyFill="1" applyBorder="1" applyAlignment="1">
      <alignment horizontal="center" vertical="center"/>
    </xf>
    <xf numFmtId="0" fontId="9" fillId="0" borderId="3" xfId="1" applyFont="1" applyBorder="1" applyAlignment="1">
      <alignment horizontal="center" vertical="center"/>
    </xf>
    <xf numFmtId="0" fontId="7" fillId="0" borderId="3" xfId="1" applyFont="1" applyBorder="1" applyAlignment="1">
      <alignment horizontal="left" vertical="center" wrapText="1"/>
    </xf>
    <xf numFmtId="0" fontId="9" fillId="0" borderId="3" xfId="1" applyFont="1" applyBorder="1" applyAlignment="1">
      <alignment vertical="center"/>
    </xf>
    <xf numFmtId="0" fontId="6" fillId="0" borderId="3" xfId="2" applyFont="1" applyFill="1" applyBorder="1" applyAlignment="1">
      <alignment horizontal="left" wrapText="1"/>
    </xf>
    <xf numFmtId="0" fontId="10" fillId="0" borderId="3" xfId="1" applyFont="1" applyBorder="1" applyAlignment="1">
      <alignment horizontal="left" vertical="center" wrapText="1"/>
    </xf>
    <xf numFmtId="0" fontId="6" fillId="0" borderId="3" xfId="2" applyFont="1" applyFill="1" applyBorder="1" applyAlignment="1">
      <alignment horizontal="left" vertical="top" wrapText="1"/>
    </xf>
    <xf numFmtId="0" fontId="9" fillId="0" borderId="3" xfId="1" applyFont="1" applyBorder="1" applyAlignment="1">
      <alignment horizontal="left" vertical="center" wrapText="1"/>
    </xf>
    <xf numFmtId="0" fontId="1" fillId="0" borderId="0" xfId="1"/>
    <xf numFmtId="0" fontId="6" fillId="0" borderId="3" xfId="2" applyFont="1" applyFill="1" applyBorder="1" applyAlignment="1">
      <alignment horizontal="left" vertical="center"/>
    </xf>
    <xf numFmtId="0" fontId="5" fillId="0" borderId="0" xfId="2" applyFont="1" applyFill="1" applyBorder="1" applyAlignment="1">
      <alignment horizontal="center" vertical="center" wrapText="1"/>
    </xf>
    <xf numFmtId="0" fontId="8" fillId="0" borderId="0" xfId="2" applyFont="1" applyFill="1" applyBorder="1" applyAlignment="1">
      <alignment horizontal="center" vertical="center"/>
    </xf>
    <xf numFmtId="0" fontId="3" fillId="0" borderId="0" xfId="1" applyFont="1" applyFill="1" applyBorder="1" applyAlignment="1">
      <alignment horizontal="center" vertical="center" wrapText="1"/>
    </xf>
    <xf numFmtId="0" fontId="7" fillId="0" borderId="6" xfId="1" applyFont="1" applyBorder="1" applyAlignment="1">
      <alignment horizontal="center"/>
    </xf>
    <xf numFmtId="0" fontId="7" fillId="0" borderId="3" xfId="1" applyFont="1" applyBorder="1" applyAlignment="1">
      <alignment horizontal="center" wrapText="1"/>
    </xf>
    <xf numFmtId="0" fontId="6" fillId="3" borderId="3" xfId="2" applyFont="1" applyFill="1" applyBorder="1" applyAlignment="1">
      <alignment vertical="center" wrapText="1"/>
    </xf>
    <xf numFmtId="0" fontId="11" fillId="0" borderId="3" xfId="2" applyFont="1" applyFill="1" applyBorder="1" applyAlignment="1">
      <alignment vertical="center" wrapText="1"/>
    </xf>
    <xf numFmtId="0" fontId="7" fillId="0" borderId="3" xfId="1" applyFont="1" applyBorder="1"/>
    <xf numFmtId="0" fontId="3" fillId="2" borderId="3" xfId="1" applyFont="1" applyFill="1" applyBorder="1" applyAlignment="1">
      <alignment horizontal="center"/>
    </xf>
    <xf numFmtId="0" fontId="7" fillId="0" borderId="0" xfId="1" applyFont="1" applyBorder="1"/>
    <xf numFmtId="0" fontId="1" fillId="0" borderId="3" xfId="1" applyBorder="1"/>
    <xf numFmtId="0" fontId="12" fillId="0" borderId="3" xfId="1" applyFont="1" applyBorder="1" applyAlignment="1">
      <alignment horizontal="center"/>
    </xf>
    <xf numFmtId="0" fontId="13" fillId="0" borderId="3" xfId="1" applyFont="1" applyBorder="1" applyAlignment="1">
      <alignment horizontal="center"/>
    </xf>
    <xf numFmtId="0" fontId="1" fillId="0" borderId="0" xfId="1" applyAlignment="1"/>
    <xf numFmtId="0" fontId="12" fillId="0" borderId="0" xfId="1" applyFont="1" applyAlignment="1">
      <alignment horizontal="center"/>
    </xf>
    <xf numFmtId="0" fontId="12" fillId="0" borderId="3" xfId="1" applyFont="1" applyBorder="1" applyAlignment="1">
      <alignment horizontal="center" vertical="center"/>
    </xf>
    <xf numFmtId="0" fontId="6" fillId="0" borderId="3" xfId="2" applyFont="1" applyBorder="1" applyAlignment="1">
      <alignment vertical="top" wrapText="1"/>
    </xf>
    <xf numFmtId="0" fontId="6" fillId="0" borderId="2" xfId="2" applyFont="1" applyFill="1" applyBorder="1" applyAlignment="1">
      <alignment vertical="top" wrapText="1"/>
    </xf>
    <xf numFmtId="0" fontId="7" fillId="0" borderId="2" xfId="1" applyFont="1" applyBorder="1" applyAlignment="1">
      <alignment horizontal="center" vertical="center" wrapText="1"/>
    </xf>
    <xf numFmtId="0" fontId="9" fillId="0" borderId="3" xfId="1" applyFont="1" applyBorder="1" applyAlignment="1">
      <alignment horizontal="center" vertical="center" wrapText="1"/>
    </xf>
    <xf numFmtId="0" fontId="7" fillId="0" borderId="3" xfId="1" applyFont="1" applyBorder="1" applyAlignment="1">
      <alignment horizontal="left"/>
    </xf>
    <xf numFmtId="0" fontId="7" fillId="0" borderId="3" xfId="1" applyFont="1" applyBorder="1" applyAlignment="1">
      <alignment horizontal="center"/>
    </xf>
    <xf numFmtId="0" fontId="7" fillId="0" borderId="6" xfId="1" applyFont="1" applyBorder="1" applyAlignment="1">
      <alignment horizontal="left"/>
    </xf>
    <xf numFmtId="0" fontId="6" fillId="0" borderId="3" xfId="2" applyFont="1" applyBorder="1" applyAlignment="1">
      <alignment wrapText="1"/>
    </xf>
    <xf numFmtId="0" fontId="9" fillId="0" borderId="3" xfId="1" applyFont="1" applyBorder="1" applyAlignment="1">
      <alignment horizontal="center" wrapText="1"/>
    </xf>
    <xf numFmtId="0" fontId="1" fillId="0" borderId="0" xfId="1" applyFill="1"/>
    <xf numFmtId="0" fontId="8" fillId="0" borderId="0" xfId="2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/>
    </xf>
    <xf numFmtId="0" fontId="5" fillId="0" borderId="3" xfId="1" applyFont="1" applyBorder="1" applyAlignment="1">
      <alignment horizontal="center" vertical="center"/>
    </xf>
    <xf numFmtId="0" fontId="5" fillId="0" borderId="3" xfId="1" applyFont="1" applyBorder="1" applyAlignment="1">
      <alignment horizontal="center"/>
    </xf>
    <xf numFmtId="0" fontId="6" fillId="3" borderId="5" xfId="2" applyFont="1" applyFill="1" applyBorder="1" applyAlignment="1">
      <alignment vertical="center" wrapText="1"/>
    </xf>
    <xf numFmtId="0" fontId="8" fillId="2" borderId="3" xfId="1" applyFont="1" applyFill="1" applyBorder="1" applyAlignment="1">
      <alignment horizontal="center" vertical="center"/>
    </xf>
    <xf numFmtId="0" fontId="8" fillId="2" borderId="3" xfId="1" applyFont="1" applyFill="1" applyBorder="1" applyAlignment="1">
      <alignment horizontal="center"/>
    </xf>
    <xf numFmtId="0" fontId="8" fillId="0" borderId="0" xfId="1" applyFont="1" applyFill="1" applyBorder="1" applyAlignment="1">
      <alignment horizontal="center" vertical="center"/>
    </xf>
    <xf numFmtId="0" fontId="8" fillId="0" borderId="0" xfId="1" applyFont="1" applyFill="1" applyBorder="1" applyAlignment="1">
      <alignment horizontal="center"/>
    </xf>
    <xf numFmtId="0" fontId="6" fillId="0" borderId="3" xfId="1" applyFont="1" applyBorder="1" applyAlignment="1">
      <alignment horizontal="center" vertical="center"/>
    </xf>
    <xf numFmtId="0" fontId="15" fillId="0" borderId="0" xfId="2" applyFont="1" applyFill="1" applyBorder="1" applyAlignment="1">
      <alignment vertical="center" wrapText="1"/>
    </xf>
    <xf numFmtId="0" fontId="7" fillId="0" borderId="0" xfId="1" applyFont="1" applyAlignment="1">
      <alignment horizontal="center"/>
    </xf>
    <xf numFmtId="0" fontId="6" fillId="0" borderId="3" xfId="2" applyFont="1" applyFill="1" applyBorder="1" applyAlignment="1">
      <alignment horizontal="center" vertical="center" wrapText="1"/>
    </xf>
    <xf numFmtId="0" fontId="12" fillId="0" borderId="0" xfId="1" applyFont="1" applyAlignment="1">
      <alignment horizontal="center" vertical="center"/>
    </xf>
    <xf numFmtId="0" fontId="13" fillId="0" borderId="3" xfId="1" applyFont="1" applyBorder="1" applyAlignment="1">
      <alignment horizontal="center" vertical="center"/>
    </xf>
    <xf numFmtId="0" fontId="12" fillId="0" borderId="0" xfId="1" applyFont="1" applyFill="1" applyAlignment="1">
      <alignment horizontal="center" vertical="center"/>
    </xf>
    <xf numFmtId="0" fontId="6" fillId="0" borderId="3" xfId="2" applyFont="1" applyBorder="1" applyAlignment="1">
      <alignment vertical="center" wrapText="1"/>
    </xf>
    <xf numFmtId="0" fontId="1" fillId="0" borderId="0" xfId="1" applyFont="1" applyAlignment="1"/>
    <xf numFmtId="0" fontId="2" fillId="2" borderId="3" xfId="1" applyFont="1" applyFill="1" applyBorder="1" applyAlignment="1">
      <alignment horizontal="center"/>
    </xf>
    <xf numFmtId="0" fontId="5" fillId="0" borderId="3" xfId="2" applyFont="1" applyFill="1" applyBorder="1" applyAlignment="1">
      <alignment horizontal="left" vertical="center" wrapText="1"/>
    </xf>
    <xf numFmtId="0" fontId="16" fillId="0" borderId="0" xfId="1" applyFont="1"/>
    <xf numFmtId="0" fontId="6" fillId="0" borderId="3" xfId="2" applyFont="1" applyFill="1" applyBorder="1" applyAlignment="1">
      <alignment vertical="top"/>
    </xf>
    <xf numFmtId="0" fontId="6" fillId="0" borderId="3" xfId="2" applyFont="1" applyFill="1" applyBorder="1" applyAlignment="1">
      <alignment vertical="top" wrapText="1"/>
    </xf>
    <xf numFmtId="0" fontId="7" fillId="0" borderId="6" xfId="1" applyFont="1" applyBorder="1" applyAlignment="1">
      <alignment horizontal="center" vertical="center" wrapText="1"/>
    </xf>
    <xf numFmtId="0" fontId="12" fillId="0" borderId="0" xfId="1" applyFont="1" applyBorder="1" applyAlignment="1">
      <alignment horizontal="center"/>
    </xf>
    <xf numFmtId="0" fontId="3" fillId="4" borderId="3" xfId="1" applyFont="1" applyFill="1" applyBorder="1" applyAlignment="1">
      <alignment horizontal="center" vertical="center"/>
    </xf>
    <xf numFmtId="0" fontId="13" fillId="0" borderId="4" xfId="1" applyFont="1" applyBorder="1" applyAlignment="1">
      <alignment horizontal="center"/>
    </xf>
    <xf numFmtId="0" fontId="12" fillId="0" borderId="0" xfId="1" applyFont="1" applyFill="1" applyAlignment="1">
      <alignment horizontal="center"/>
    </xf>
    <xf numFmtId="0" fontId="3" fillId="2" borderId="4" xfId="1" applyFont="1" applyFill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18" fillId="0" borderId="0" xfId="1" applyFont="1"/>
    <xf numFmtId="0" fontId="13" fillId="0" borderId="4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 wrapText="1"/>
    </xf>
    <xf numFmtId="0" fontId="7" fillId="0" borderId="5" xfId="1" applyFont="1" applyBorder="1" applyAlignment="1">
      <alignment horizontal="center" wrapText="1"/>
    </xf>
    <xf numFmtId="0" fontId="18" fillId="0" borderId="0" xfId="1" applyFont="1" applyBorder="1" applyAlignment="1">
      <alignment horizontal="center"/>
    </xf>
    <xf numFmtId="0" fontId="18" fillId="0" borderId="0" xfId="1" applyFont="1" applyAlignment="1">
      <alignment horizontal="center"/>
    </xf>
    <xf numFmtId="0" fontId="18" fillId="0" borderId="0" xfId="1" applyFont="1" applyFill="1"/>
    <xf numFmtId="0" fontId="3" fillId="5" borderId="6" xfId="1" applyFont="1" applyFill="1" applyBorder="1" applyAlignment="1">
      <alignment horizontal="center" vertical="center"/>
    </xf>
    <xf numFmtId="0" fontId="3" fillId="5" borderId="3" xfId="1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 vertical="center"/>
    </xf>
    <xf numFmtId="0" fontId="13" fillId="5" borderId="4" xfId="1" applyFont="1" applyFill="1" applyBorder="1" applyAlignment="1">
      <alignment horizontal="center" vertical="center"/>
    </xf>
    <xf numFmtId="0" fontId="1" fillId="0" borderId="0" xfId="1" applyAlignment="1">
      <alignment horizontal="center"/>
    </xf>
    <xf numFmtId="0" fontId="9" fillId="0" borderId="4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 wrapText="1"/>
    </xf>
    <xf numFmtId="0" fontId="13" fillId="5" borderId="4" xfId="1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 vertical="center"/>
    </xf>
    <xf numFmtId="0" fontId="13" fillId="5" borderId="3" xfId="1" applyFont="1" applyFill="1" applyBorder="1" applyAlignment="1">
      <alignment horizontal="center"/>
    </xf>
    <xf numFmtId="0" fontId="12" fillId="0" borderId="0" xfId="1" applyFont="1"/>
    <xf numFmtId="0" fontId="3" fillId="5" borderId="3" xfId="1" applyFont="1" applyFill="1" applyBorder="1" applyAlignment="1">
      <alignment horizontal="center"/>
    </xf>
    <xf numFmtId="0" fontId="8" fillId="5" borderId="3" xfId="2" applyFont="1" applyFill="1" applyBorder="1" applyAlignment="1">
      <alignment horizontal="center" vertical="center" wrapText="1"/>
    </xf>
    <xf numFmtId="0" fontId="3" fillId="5" borderId="12" xfId="1" applyFont="1" applyFill="1" applyBorder="1" applyAlignment="1">
      <alignment horizontal="center" vertical="center"/>
    </xf>
    <xf numFmtId="0" fontId="3" fillId="5" borderId="4" xfId="1" applyFont="1" applyFill="1" applyBorder="1" applyAlignment="1">
      <alignment horizontal="center" vertical="center"/>
    </xf>
    <xf numFmtId="0" fontId="3" fillId="5" borderId="6" xfId="1" applyFont="1" applyFill="1" applyBorder="1" applyAlignment="1">
      <alignment horizontal="center" wrapText="1"/>
    </xf>
    <xf numFmtId="0" fontId="1" fillId="0" borderId="0" xfId="1" applyFill="1" applyAlignment="1">
      <alignment horizontal="center"/>
    </xf>
    <xf numFmtId="0" fontId="8" fillId="5" borderId="4" xfId="1" applyFont="1" applyFill="1" applyBorder="1" applyAlignment="1">
      <alignment horizontal="center" wrapText="1"/>
    </xf>
    <xf numFmtId="0" fontId="8" fillId="5" borderId="3" xfId="1" applyFont="1" applyFill="1" applyBorder="1" applyAlignment="1">
      <alignment horizontal="center" vertical="center"/>
    </xf>
    <xf numFmtId="0" fontId="8" fillId="5" borderId="3" xfId="1" applyFont="1" applyFill="1" applyBorder="1" applyAlignment="1">
      <alignment horizontal="center"/>
    </xf>
    <xf numFmtId="0" fontId="2" fillId="0" borderId="0" xfId="1" applyFont="1" applyAlignment="1">
      <alignment horizontal="center" vertical="center"/>
    </xf>
    <xf numFmtId="0" fontId="3" fillId="5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0" borderId="3" xfId="1" applyFont="1" applyBorder="1" applyAlignment="1">
      <alignment horizontal="center" wrapText="1"/>
    </xf>
    <xf numFmtId="0" fontId="3" fillId="5" borderId="3" xfId="1" applyFont="1" applyFill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2" fillId="0" borderId="0" xfId="1" applyFont="1" applyAlignment="1">
      <alignment horizontal="center"/>
    </xf>
    <xf numFmtId="0" fontId="14" fillId="2" borderId="3" xfId="2" applyFont="1" applyFill="1" applyBorder="1" applyAlignment="1">
      <alignment horizontal="center" vertical="center" wrapText="1"/>
    </xf>
    <xf numFmtId="0" fontId="14" fillId="5" borderId="6" xfId="2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8" fillId="0" borderId="3" xfId="1" applyFont="1" applyBorder="1" applyAlignment="1">
      <alignment horizontal="center" wrapText="1"/>
    </xf>
    <xf numFmtId="0" fontId="8" fillId="5" borderId="3" xfId="1" applyFont="1" applyFill="1" applyBorder="1" applyAlignment="1">
      <alignment horizontal="center" wrapText="1"/>
    </xf>
    <xf numFmtId="0" fontId="14" fillId="5" borderId="3" xfId="2" applyFont="1" applyFill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3" fillId="0" borderId="3" xfId="1" applyFont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wrapText="1"/>
    </xf>
    <xf numFmtId="0" fontId="14" fillId="2" borderId="3" xfId="2" applyFont="1" applyFill="1" applyBorder="1" applyAlignment="1">
      <alignment horizontal="center" vertical="center" wrapText="1"/>
    </xf>
    <xf numFmtId="0" fontId="12" fillId="0" borderId="4" xfId="1" applyFont="1" applyBorder="1" applyAlignment="1">
      <alignment horizontal="center" vertical="center"/>
    </xf>
    <xf numFmtId="0" fontId="8" fillId="5" borderId="3" xfId="1" applyFont="1" applyFill="1" applyBorder="1" applyAlignment="1">
      <alignment horizontal="center" wrapText="1"/>
    </xf>
    <xf numFmtId="0" fontId="14" fillId="5" borderId="3" xfId="2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/>
    </xf>
    <xf numFmtId="0" fontId="3" fillId="0" borderId="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/>
    </xf>
    <xf numFmtId="0" fontId="3" fillId="0" borderId="2" xfId="1" applyFont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5" borderId="3" xfId="1" applyFont="1" applyFill="1" applyBorder="1" applyAlignment="1">
      <alignment horizontal="center" vertical="center" wrapText="1"/>
    </xf>
    <xf numFmtId="0" fontId="9" fillId="0" borderId="0" xfId="1" applyFont="1" applyFill="1" applyAlignment="1">
      <alignment horizontal="left" vertical="center"/>
    </xf>
    <xf numFmtId="0" fontId="3" fillId="0" borderId="3" xfId="1" applyFont="1" applyBorder="1" applyAlignment="1">
      <alignment horizontal="center" vertical="center" wrapText="1"/>
    </xf>
    <xf numFmtId="0" fontId="9" fillId="0" borderId="11" xfId="1" applyFont="1" applyFill="1" applyBorder="1" applyAlignment="1">
      <alignment horizontal="left" vertical="center"/>
    </xf>
    <xf numFmtId="0" fontId="3" fillId="5" borderId="2" xfId="1" applyFont="1" applyFill="1" applyBorder="1" applyAlignment="1">
      <alignment horizontal="center" vertical="center" wrapText="1"/>
    </xf>
    <xf numFmtId="0" fontId="3" fillId="5" borderId="4" xfId="1" applyFont="1" applyFill="1" applyBorder="1" applyAlignment="1">
      <alignment horizontal="center" vertical="center" wrapText="1"/>
    </xf>
    <xf numFmtId="0" fontId="3" fillId="5" borderId="5" xfId="1" applyFont="1" applyFill="1" applyBorder="1" applyAlignment="1">
      <alignment horizontal="center" vertical="center" wrapText="1"/>
    </xf>
    <xf numFmtId="0" fontId="3" fillId="5" borderId="6" xfId="1" applyFont="1" applyFill="1" applyBorder="1" applyAlignment="1">
      <alignment horizontal="center" vertical="center" wrapText="1"/>
    </xf>
    <xf numFmtId="0" fontId="3" fillId="5" borderId="7" xfId="1" applyFont="1" applyFill="1" applyBorder="1" applyAlignment="1">
      <alignment horizontal="center" vertical="center" wrapText="1"/>
    </xf>
    <xf numFmtId="0" fontId="3" fillId="5" borderId="8" xfId="1" applyFont="1" applyFill="1" applyBorder="1" applyAlignment="1">
      <alignment horizontal="center" vertical="center" wrapText="1"/>
    </xf>
    <xf numFmtId="0" fontId="18" fillId="0" borderId="11" xfId="1" applyFont="1" applyBorder="1" applyAlignment="1">
      <alignment horizontal="left" vertical="center"/>
    </xf>
    <xf numFmtId="0" fontId="3" fillId="0" borderId="0" xfId="1" applyFont="1" applyBorder="1" applyAlignment="1">
      <alignment horizontal="left" vertical="center" wrapText="1"/>
    </xf>
    <xf numFmtId="0" fontId="3" fillId="0" borderId="6" xfId="1" applyFont="1" applyBorder="1" applyAlignment="1">
      <alignment horizontal="center" vertical="center" wrapText="1"/>
    </xf>
    <xf numFmtId="0" fontId="3" fillId="0" borderId="7" xfId="1" applyFont="1" applyBorder="1" applyAlignment="1">
      <alignment horizontal="center" vertical="center" wrapText="1"/>
    </xf>
    <xf numFmtId="0" fontId="3" fillId="0" borderId="8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left" vertical="center"/>
    </xf>
    <xf numFmtId="0" fontId="3" fillId="0" borderId="3" xfId="1" applyFont="1" applyBorder="1" applyAlignment="1">
      <alignment horizontal="left" wrapText="1"/>
    </xf>
    <xf numFmtId="0" fontId="2" fillId="0" borderId="0" xfId="1" applyFont="1" applyAlignment="1">
      <alignment horizontal="center"/>
    </xf>
    <xf numFmtId="0" fontId="3" fillId="0" borderId="3" xfId="1" applyFont="1" applyBorder="1" applyAlignment="1">
      <alignment horizontal="center" wrapText="1"/>
    </xf>
    <xf numFmtId="0" fontId="3" fillId="5" borderId="3" xfId="1" applyFont="1" applyFill="1" applyBorder="1" applyAlignment="1">
      <alignment horizontal="center" wrapText="1"/>
    </xf>
    <xf numFmtId="0" fontId="3" fillId="0" borderId="2" xfId="1" applyFont="1" applyBorder="1" applyAlignment="1">
      <alignment horizontal="center" wrapText="1"/>
    </xf>
    <xf numFmtId="0" fontId="3" fillId="0" borderId="4" xfId="1" applyFont="1" applyBorder="1" applyAlignment="1">
      <alignment horizontal="center" wrapText="1"/>
    </xf>
    <xf numFmtId="0" fontId="9" fillId="0" borderId="11" xfId="1" applyFont="1" applyBorder="1" applyAlignment="1">
      <alignment horizontal="left"/>
    </xf>
    <xf numFmtId="0" fontId="2" fillId="0" borderId="0" xfId="1" applyFont="1" applyBorder="1" applyAlignment="1">
      <alignment horizontal="center"/>
    </xf>
    <xf numFmtId="0" fontId="3" fillId="0" borderId="3" xfId="1" applyFont="1" applyBorder="1" applyAlignment="1">
      <alignment horizontal="left"/>
    </xf>
    <xf numFmtId="0" fontId="18" fillId="0" borderId="11" xfId="1" applyFont="1" applyBorder="1" applyAlignment="1">
      <alignment horizontal="left"/>
    </xf>
    <xf numFmtId="0" fontId="14" fillId="2" borderId="3" xfId="2" applyFont="1" applyFill="1" applyBorder="1" applyAlignment="1">
      <alignment horizontal="center" vertical="center" wrapText="1"/>
    </xf>
    <xf numFmtId="0" fontId="14" fillId="5" borderId="6" xfId="2" applyFont="1" applyFill="1" applyBorder="1" applyAlignment="1">
      <alignment horizontal="center" vertical="center" wrapText="1"/>
    </xf>
    <xf numFmtId="0" fontId="14" fillId="5" borderId="8" xfId="2" applyFont="1" applyFill="1" applyBorder="1" applyAlignment="1">
      <alignment horizontal="center" vertical="center" wrapText="1"/>
    </xf>
    <xf numFmtId="0" fontId="3" fillId="0" borderId="9" xfId="1" applyFont="1" applyBorder="1" applyAlignment="1">
      <alignment horizontal="left" wrapText="1"/>
    </xf>
    <xf numFmtId="0" fontId="3" fillId="0" borderId="4" xfId="1" applyFont="1" applyBorder="1" applyAlignment="1">
      <alignment horizontal="left" wrapText="1"/>
    </xf>
    <xf numFmtId="0" fontId="3" fillId="0" borderId="5" xfId="1" applyFont="1" applyBorder="1" applyAlignment="1">
      <alignment horizontal="left" wrapText="1"/>
    </xf>
    <xf numFmtId="0" fontId="3" fillId="0" borderId="10" xfId="1" applyFont="1" applyBorder="1" applyAlignment="1">
      <alignment horizontal="left" wrapText="1"/>
    </xf>
    <xf numFmtId="0" fontId="3" fillId="0" borderId="5" xfId="1" applyFont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wrapText="1"/>
    </xf>
    <xf numFmtId="0" fontId="14" fillId="6" borderId="1" xfId="2" applyFont="1" applyFill="1" applyBorder="1" applyAlignment="1">
      <alignment horizontal="left" vertical="center" wrapText="1"/>
    </xf>
    <xf numFmtId="0" fontId="8" fillId="5" borderId="2" xfId="1" applyFont="1" applyFill="1" applyBorder="1" applyAlignment="1">
      <alignment horizontal="center" vertical="center" wrapText="1"/>
    </xf>
    <xf numFmtId="0" fontId="8" fillId="5" borderId="5" xfId="1" applyFont="1" applyFill="1" applyBorder="1" applyAlignment="1">
      <alignment horizontal="center" vertical="center" wrapText="1"/>
    </xf>
    <xf numFmtId="0" fontId="8" fillId="5" borderId="4" xfId="1" applyFont="1" applyFill="1" applyBorder="1" applyAlignment="1">
      <alignment horizontal="center" vertical="center" wrapText="1"/>
    </xf>
    <xf numFmtId="0" fontId="2" fillId="6" borderId="1" xfId="1" applyFont="1" applyFill="1" applyBorder="1" applyAlignment="1">
      <alignment horizontal="left"/>
    </xf>
    <xf numFmtId="0" fontId="2" fillId="6" borderId="0" xfId="1" applyFont="1" applyFill="1" applyBorder="1" applyAlignment="1">
      <alignment horizontal="left"/>
    </xf>
    <xf numFmtId="0" fontId="3" fillId="5" borderId="2" xfId="1" applyFont="1" applyFill="1" applyBorder="1" applyAlignment="1">
      <alignment horizontal="center" wrapText="1"/>
    </xf>
    <xf numFmtId="0" fontId="3" fillId="5" borderId="4" xfId="1" applyFont="1" applyFill="1" applyBorder="1" applyAlignment="1">
      <alignment horizontal="center" wrapText="1"/>
    </xf>
    <xf numFmtId="0" fontId="14" fillId="6" borderId="0" xfId="2" applyFont="1" applyFill="1" applyBorder="1" applyAlignment="1">
      <alignment horizontal="left" vertical="center" wrapText="1"/>
    </xf>
    <xf numFmtId="0" fontId="12" fillId="0" borderId="2" xfId="1" applyFont="1" applyBorder="1" applyAlignment="1">
      <alignment horizontal="center" vertical="center"/>
    </xf>
    <xf numFmtId="0" fontId="12" fillId="0" borderId="4" xfId="1" applyFont="1" applyBorder="1" applyAlignment="1">
      <alignment horizontal="center" vertical="center"/>
    </xf>
    <xf numFmtId="0" fontId="5" fillId="0" borderId="2" xfId="1" applyFont="1" applyBorder="1" applyAlignment="1">
      <alignment horizontal="center" vertical="center"/>
    </xf>
    <xf numFmtId="0" fontId="5" fillId="0" borderId="4" xfId="1" applyFont="1" applyBorder="1" applyAlignment="1">
      <alignment horizontal="center" vertical="center"/>
    </xf>
    <xf numFmtId="0" fontId="2" fillId="0" borderId="1" xfId="1" applyFont="1" applyBorder="1" applyAlignment="1">
      <alignment horizontal="left"/>
    </xf>
    <xf numFmtId="0" fontId="2" fillId="0" borderId="0" xfId="1" applyFont="1" applyBorder="1" applyAlignment="1">
      <alignment horizontal="left"/>
    </xf>
    <xf numFmtId="0" fontId="8" fillId="0" borderId="2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8" fillId="0" borderId="4" xfId="1" applyFont="1" applyBorder="1" applyAlignment="1">
      <alignment horizontal="center" vertical="center" wrapText="1"/>
    </xf>
    <xf numFmtId="0" fontId="8" fillId="0" borderId="3" xfId="1" applyFont="1" applyBorder="1" applyAlignment="1">
      <alignment horizontal="center" wrapText="1"/>
    </xf>
    <xf numFmtId="0" fontId="18" fillId="0" borderId="0" xfId="1" applyFont="1" applyAlignment="1">
      <alignment horizontal="left" vertical="center"/>
    </xf>
    <xf numFmtId="0" fontId="3" fillId="5" borderId="5" xfId="1" applyFont="1" applyFill="1" applyBorder="1" applyAlignment="1">
      <alignment horizontal="center" wrapText="1"/>
    </xf>
    <xf numFmtId="0" fontId="14" fillId="5" borderId="3" xfId="2" applyFont="1" applyFill="1" applyBorder="1" applyAlignment="1">
      <alignment horizontal="center" vertical="center" wrapText="1"/>
    </xf>
    <xf numFmtId="0" fontId="5" fillId="7" borderId="0" xfId="2" applyFont="1" applyFill="1" applyBorder="1" applyAlignment="1">
      <alignment horizontal="center" vertical="center" wrapText="1"/>
    </xf>
    <xf numFmtId="0" fontId="3" fillId="7" borderId="0" xfId="1" applyFont="1" applyFill="1" applyBorder="1" applyAlignment="1">
      <alignment horizontal="center" vertical="center"/>
    </xf>
    <xf numFmtId="0" fontId="3" fillId="7" borderId="0" xfId="1" applyFont="1" applyFill="1" applyBorder="1" applyAlignment="1">
      <alignment horizontal="center"/>
    </xf>
    <xf numFmtId="0" fontId="1" fillId="7" borderId="0" xfId="1" applyFill="1"/>
    <xf numFmtId="0" fontId="8" fillId="7" borderId="0" xfId="2" applyFont="1" applyFill="1" applyBorder="1" applyAlignment="1">
      <alignment horizontal="center" vertical="center" wrapText="1"/>
    </xf>
    <xf numFmtId="0" fontId="8" fillId="5" borderId="3" xfId="1" applyFont="1" applyFill="1" applyBorder="1" applyAlignment="1">
      <alignment horizontal="center" vertical="center" wrapText="1"/>
    </xf>
    <xf numFmtId="0" fontId="7" fillId="5" borderId="3" xfId="1" applyFont="1" applyFill="1" applyBorder="1" applyAlignment="1">
      <alignment horizontal="center" vertical="center" wrapText="1"/>
    </xf>
    <xf numFmtId="0" fontId="6" fillId="0" borderId="4" xfId="2" applyFont="1" applyBorder="1" applyAlignment="1">
      <alignment vertical="top" wrapText="1"/>
    </xf>
    <xf numFmtId="0" fontId="1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topLeftCell="B1" workbookViewId="0">
      <selection activeCell="P32" sqref="P32"/>
    </sheetView>
  </sheetViews>
  <sheetFormatPr defaultRowHeight="21"/>
  <cols>
    <col min="1" max="1" width="6" style="10" customWidth="1"/>
    <col min="2" max="2" width="36.42578125" style="10" customWidth="1"/>
    <col min="3" max="3" width="10.140625" style="10" customWidth="1"/>
    <col min="4" max="4" width="7.85546875" style="10" hidden="1" customWidth="1"/>
    <col min="5" max="7" width="8.85546875" style="10" customWidth="1"/>
    <col min="8" max="11" width="9" style="67"/>
    <col min="12" max="258" width="9" style="10"/>
    <col min="259" max="259" width="31.7109375" style="10" customWidth="1"/>
    <col min="260" max="260" width="10.140625" style="10" customWidth="1"/>
    <col min="261" max="261" width="7.85546875" style="10" customWidth="1"/>
    <col min="262" max="262" width="8.42578125" style="10" customWidth="1"/>
    <col min="263" max="263" width="8.85546875" style="10" customWidth="1"/>
    <col min="264" max="514" width="9" style="10"/>
    <col min="515" max="515" width="31.7109375" style="10" customWidth="1"/>
    <col min="516" max="516" width="10.140625" style="10" customWidth="1"/>
    <col min="517" max="517" width="7.85546875" style="10" customWidth="1"/>
    <col min="518" max="518" width="8.42578125" style="10" customWidth="1"/>
    <col min="519" max="519" width="8.85546875" style="10" customWidth="1"/>
    <col min="520" max="770" width="9" style="10"/>
    <col min="771" max="771" width="31.7109375" style="10" customWidth="1"/>
    <col min="772" max="772" width="10.140625" style="10" customWidth="1"/>
    <col min="773" max="773" width="7.85546875" style="10" customWidth="1"/>
    <col min="774" max="774" width="8.42578125" style="10" customWidth="1"/>
    <col min="775" max="775" width="8.85546875" style="10" customWidth="1"/>
    <col min="776" max="1026" width="9" style="10"/>
    <col min="1027" max="1027" width="31.7109375" style="10" customWidth="1"/>
    <col min="1028" max="1028" width="10.140625" style="10" customWidth="1"/>
    <col min="1029" max="1029" width="7.85546875" style="10" customWidth="1"/>
    <col min="1030" max="1030" width="8.42578125" style="10" customWidth="1"/>
    <col min="1031" max="1031" width="8.85546875" style="10" customWidth="1"/>
    <col min="1032" max="1282" width="9" style="10"/>
    <col min="1283" max="1283" width="31.7109375" style="10" customWidth="1"/>
    <col min="1284" max="1284" width="10.140625" style="10" customWidth="1"/>
    <col min="1285" max="1285" width="7.85546875" style="10" customWidth="1"/>
    <col min="1286" max="1286" width="8.42578125" style="10" customWidth="1"/>
    <col min="1287" max="1287" width="8.85546875" style="10" customWidth="1"/>
    <col min="1288" max="1538" width="9" style="10"/>
    <col min="1539" max="1539" width="31.7109375" style="10" customWidth="1"/>
    <col min="1540" max="1540" width="10.140625" style="10" customWidth="1"/>
    <col min="1541" max="1541" width="7.85546875" style="10" customWidth="1"/>
    <col min="1542" max="1542" width="8.42578125" style="10" customWidth="1"/>
    <col min="1543" max="1543" width="8.85546875" style="10" customWidth="1"/>
    <col min="1544" max="1794" width="9" style="10"/>
    <col min="1795" max="1795" width="31.7109375" style="10" customWidth="1"/>
    <col min="1796" max="1796" width="10.140625" style="10" customWidth="1"/>
    <col min="1797" max="1797" width="7.85546875" style="10" customWidth="1"/>
    <col min="1798" max="1798" width="8.42578125" style="10" customWidth="1"/>
    <col min="1799" max="1799" width="8.85546875" style="10" customWidth="1"/>
    <col min="1800" max="2050" width="9" style="10"/>
    <col min="2051" max="2051" width="31.7109375" style="10" customWidth="1"/>
    <col min="2052" max="2052" width="10.140625" style="10" customWidth="1"/>
    <col min="2053" max="2053" width="7.85546875" style="10" customWidth="1"/>
    <col min="2054" max="2054" width="8.42578125" style="10" customWidth="1"/>
    <col min="2055" max="2055" width="8.85546875" style="10" customWidth="1"/>
    <col min="2056" max="2306" width="9" style="10"/>
    <col min="2307" max="2307" width="31.7109375" style="10" customWidth="1"/>
    <col min="2308" max="2308" width="10.140625" style="10" customWidth="1"/>
    <col min="2309" max="2309" width="7.85546875" style="10" customWidth="1"/>
    <col min="2310" max="2310" width="8.42578125" style="10" customWidth="1"/>
    <col min="2311" max="2311" width="8.85546875" style="10" customWidth="1"/>
    <col min="2312" max="2562" width="9" style="10"/>
    <col min="2563" max="2563" width="31.7109375" style="10" customWidth="1"/>
    <col min="2564" max="2564" width="10.140625" style="10" customWidth="1"/>
    <col min="2565" max="2565" width="7.85546875" style="10" customWidth="1"/>
    <col min="2566" max="2566" width="8.42578125" style="10" customWidth="1"/>
    <col min="2567" max="2567" width="8.85546875" style="10" customWidth="1"/>
    <col min="2568" max="2818" width="9" style="10"/>
    <col min="2819" max="2819" width="31.7109375" style="10" customWidth="1"/>
    <col min="2820" max="2820" width="10.140625" style="10" customWidth="1"/>
    <col min="2821" max="2821" width="7.85546875" style="10" customWidth="1"/>
    <col min="2822" max="2822" width="8.42578125" style="10" customWidth="1"/>
    <col min="2823" max="2823" width="8.85546875" style="10" customWidth="1"/>
    <col min="2824" max="3074" width="9" style="10"/>
    <col min="3075" max="3075" width="31.7109375" style="10" customWidth="1"/>
    <col min="3076" max="3076" width="10.140625" style="10" customWidth="1"/>
    <col min="3077" max="3077" width="7.85546875" style="10" customWidth="1"/>
    <col min="3078" max="3078" width="8.42578125" style="10" customWidth="1"/>
    <col min="3079" max="3079" width="8.85546875" style="10" customWidth="1"/>
    <col min="3080" max="3330" width="9" style="10"/>
    <col min="3331" max="3331" width="31.7109375" style="10" customWidth="1"/>
    <col min="3332" max="3332" width="10.140625" style="10" customWidth="1"/>
    <col min="3333" max="3333" width="7.85546875" style="10" customWidth="1"/>
    <col min="3334" max="3334" width="8.42578125" style="10" customWidth="1"/>
    <col min="3335" max="3335" width="8.85546875" style="10" customWidth="1"/>
    <col min="3336" max="3586" width="9" style="10"/>
    <col min="3587" max="3587" width="31.7109375" style="10" customWidth="1"/>
    <col min="3588" max="3588" width="10.140625" style="10" customWidth="1"/>
    <col min="3589" max="3589" width="7.85546875" style="10" customWidth="1"/>
    <col min="3590" max="3590" width="8.42578125" style="10" customWidth="1"/>
    <col min="3591" max="3591" width="8.85546875" style="10" customWidth="1"/>
    <col min="3592" max="3842" width="9" style="10"/>
    <col min="3843" max="3843" width="31.7109375" style="10" customWidth="1"/>
    <col min="3844" max="3844" width="10.140625" style="10" customWidth="1"/>
    <col min="3845" max="3845" width="7.85546875" style="10" customWidth="1"/>
    <col min="3846" max="3846" width="8.42578125" style="10" customWidth="1"/>
    <col min="3847" max="3847" width="8.85546875" style="10" customWidth="1"/>
    <col min="3848" max="4098" width="9" style="10"/>
    <col min="4099" max="4099" width="31.7109375" style="10" customWidth="1"/>
    <col min="4100" max="4100" width="10.140625" style="10" customWidth="1"/>
    <col min="4101" max="4101" width="7.85546875" style="10" customWidth="1"/>
    <col min="4102" max="4102" width="8.42578125" style="10" customWidth="1"/>
    <col min="4103" max="4103" width="8.85546875" style="10" customWidth="1"/>
    <col min="4104" max="4354" width="9" style="10"/>
    <col min="4355" max="4355" width="31.7109375" style="10" customWidth="1"/>
    <col min="4356" max="4356" width="10.140625" style="10" customWidth="1"/>
    <col min="4357" max="4357" width="7.85546875" style="10" customWidth="1"/>
    <col min="4358" max="4358" width="8.42578125" style="10" customWidth="1"/>
    <col min="4359" max="4359" width="8.85546875" style="10" customWidth="1"/>
    <col min="4360" max="4610" width="9" style="10"/>
    <col min="4611" max="4611" width="31.7109375" style="10" customWidth="1"/>
    <col min="4612" max="4612" width="10.140625" style="10" customWidth="1"/>
    <col min="4613" max="4613" width="7.85546875" style="10" customWidth="1"/>
    <col min="4614" max="4614" width="8.42578125" style="10" customWidth="1"/>
    <col min="4615" max="4615" width="8.85546875" style="10" customWidth="1"/>
    <col min="4616" max="4866" width="9" style="10"/>
    <col min="4867" max="4867" width="31.7109375" style="10" customWidth="1"/>
    <col min="4868" max="4868" width="10.140625" style="10" customWidth="1"/>
    <col min="4869" max="4869" width="7.85546875" style="10" customWidth="1"/>
    <col min="4870" max="4870" width="8.42578125" style="10" customWidth="1"/>
    <col min="4871" max="4871" width="8.85546875" style="10" customWidth="1"/>
    <col min="4872" max="5122" width="9" style="10"/>
    <col min="5123" max="5123" width="31.7109375" style="10" customWidth="1"/>
    <col min="5124" max="5124" width="10.140625" style="10" customWidth="1"/>
    <col min="5125" max="5125" width="7.85546875" style="10" customWidth="1"/>
    <col min="5126" max="5126" width="8.42578125" style="10" customWidth="1"/>
    <col min="5127" max="5127" width="8.85546875" style="10" customWidth="1"/>
    <col min="5128" max="5378" width="9" style="10"/>
    <col min="5379" max="5379" width="31.7109375" style="10" customWidth="1"/>
    <col min="5380" max="5380" width="10.140625" style="10" customWidth="1"/>
    <col min="5381" max="5381" width="7.85546875" style="10" customWidth="1"/>
    <col min="5382" max="5382" width="8.42578125" style="10" customWidth="1"/>
    <col min="5383" max="5383" width="8.85546875" style="10" customWidth="1"/>
    <col min="5384" max="5634" width="9" style="10"/>
    <col min="5635" max="5635" width="31.7109375" style="10" customWidth="1"/>
    <col min="5636" max="5636" width="10.140625" style="10" customWidth="1"/>
    <col min="5637" max="5637" width="7.85546875" style="10" customWidth="1"/>
    <col min="5638" max="5638" width="8.42578125" style="10" customWidth="1"/>
    <col min="5639" max="5639" width="8.85546875" style="10" customWidth="1"/>
    <col min="5640" max="5890" width="9" style="10"/>
    <col min="5891" max="5891" width="31.7109375" style="10" customWidth="1"/>
    <col min="5892" max="5892" width="10.140625" style="10" customWidth="1"/>
    <col min="5893" max="5893" width="7.85546875" style="10" customWidth="1"/>
    <col min="5894" max="5894" width="8.42578125" style="10" customWidth="1"/>
    <col min="5895" max="5895" width="8.85546875" style="10" customWidth="1"/>
    <col min="5896" max="6146" width="9" style="10"/>
    <col min="6147" max="6147" width="31.7109375" style="10" customWidth="1"/>
    <col min="6148" max="6148" width="10.140625" style="10" customWidth="1"/>
    <col min="6149" max="6149" width="7.85546875" style="10" customWidth="1"/>
    <col min="6150" max="6150" width="8.42578125" style="10" customWidth="1"/>
    <col min="6151" max="6151" width="8.85546875" style="10" customWidth="1"/>
    <col min="6152" max="6402" width="9" style="10"/>
    <col min="6403" max="6403" width="31.7109375" style="10" customWidth="1"/>
    <col min="6404" max="6404" width="10.140625" style="10" customWidth="1"/>
    <col min="6405" max="6405" width="7.85546875" style="10" customWidth="1"/>
    <col min="6406" max="6406" width="8.42578125" style="10" customWidth="1"/>
    <col min="6407" max="6407" width="8.85546875" style="10" customWidth="1"/>
    <col min="6408" max="6658" width="9" style="10"/>
    <col min="6659" max="6659" width="31.7109375" style="10" customWidth="1"/>
    <col min="6660" max="6660" width="10.140625" style="10" customWidth="1"/>
    <col min="6661" max="6661" width="7.85546875" style="10" customWidth="1"/>
    <col min="6662" max="6662" width="8.42578125" style="10" customWidth="1"/>
    <col min="6663" max="6663" width="8.85546875" style="10" customWidth="1"/>
    <col min="6664" max="6914" width="9" style="10"/>
    <col min="6915" max="6915" width="31.7109375" style="10" customWidth="1"/>
    <col min="6916" max="6916" width="10.140625" style="10" customWidth="1"/>
    <col min="6917" max="6917" width="7.85546875" style="10" customWidth="1"/>
    <col min="6918" max="6918" width="8.42578125" style="10" customWidth="1"/>
    <col min="6919" max="6919" width="8.85546875" style="10" customWidth="1"/>
    <col min="6920" max="7170" width="9" style="10"/>
    <col min="7171" max="7171" width="31.7109375" style="10" customWidth="1"/>
    <col min="7172" max="7172" width="10.140625" style="10" customWidth="1"/>
    <col min="7173" max="7173" width="7.85546875" style="10" customWidth="1"/>
    <col min="7174" max="7174" width="8.42578125" style="10" customWidth="1"/>
    <col min="7175" max="7175" width="8.85546875" style="10" customWidth="1"/>
    <col min="7176" max="7426" width="9" style="10"/>
    <col min="7427" max="7427" width="31.7109375" style="10" customWidth="1"/>
    <col min="7428" max="7428" width="10.140625" style="10" customWidth="1"/>
    <col min="7429" max="7429" width="7.85546875" style="10" customWidth="1"/>
    <col min="7430" max="7430" width="8.42578125" style="10" customWidth="1"/>
    <col min="7431" max="7431" width="8.85546875" style="10" customWidth="1"/>
    <col min="7432" max="7682" width="9" style="10"/>
    <col min="7683" max="7683" width="31.7109375" style="10" customWidth="1"/>
    <col min="7684" max="7684" width="10.140625" style="10" customWidth="1"/>
    <col min="7685" max="7685" width="7.85546875" style="10" customWidth="1"/>
    <col min="7686" max="7686" width="8.42578125" style="10" customWidth="1"/>
    <col min="7687" max="7687" width="8.85546875" style="10" customWidth="1"/>
    <col min="7688" max="7938" width="9" style="10"/>
    <col min="7939" max="7939" width="31.7109375" style="10" customWidth="1"/>
    <col min="7940" max="7940" width="10.140625" style="10" customWidth="1"/>
    <col min="7941" max="7941" width="7.85546875" style="10" customWidth="1"/>
    <col min="7942" max="7942" width="8.42578125" style="10" customWidth="1"/>
    <col min="7943" max="7943" width="8.85546875" style="10" customWidth="1"/>
    <col min="7944" max="8194" width="9" style="10"/>
    <col min="8195" max="8195" width="31.7109375" style="10" customWidth="1"/>
    <col min="8196" max="8196" width="10.140625" style="10" customWidth="1"/>
    <col min="8197" max="8197" width="7.85546875" style="10" customWidth="1"/>
    <col min="8198" max="8198" width="8.42578125" style="10" customWidth="1"/>
    <col min="8199" max="8199" width="8.85546875" style="10" customWidth="1"/>
    <col min="8200" max="8450" width="9" style="10"/>
    <col min="8451" max="8451" width="31.7109375" style="10" customWidth="1"/>
    <col min="8452" max="8452" width="10.140625" style="10" customWidth="1"/>
    <col min="8453" max="8453" width="7.85546875" style="10" customWidth="1"/>
    <col min="8454" max="8454" width="8.42578125" style="10" customWidth="1"/>
    <col min="8455" max="8455" width="8.85546875" style="10" customWidth="1"/>
    <col min="8456" max="8706" width="9" style="10"/>
    <col min="8707" max="8707" width="31.7109375" style="10" customWidth="1"/>
    <col min="8708" max="8708" width="10.140625" style="10" customWidth="1"/>
    <col min="8709" max="8709" width="7.85546875" style="10" customWidth="1"/>
    <col min="8710" max="8710" width="8.42578125" style="10" customWidth="1"/>
    <col min="8711" max="8711" width="8.85546875" style="10" customWidth="1"/>
    <col min="8712" max="8962" width="9" style="10"/>
    <col min="8963" max="8963" width="31.7109375" style="10" customWidth="1"/>
    <col min="8964" max="8964" width="10.140625" style="10" customWidth="1"/>
    <col min="8965" max="8965" width="7.85546875" style="10" customWidth="1"/>
    <col min="8966" max="8966" width="8.42578125" style="10" customWidth="1"/>
    <col min="8967" max="8967" width="8.85546875" style="10" customWidth="1"/>
    <col min="8968" max="9218" width="9" style="10"/>
    <col min="9219" max="9219" width="31.7109375" style="10" customWidth="1"/>
    <col min="9220" max="9220" width="10.140625" style="10" customWidth="1"/>
    <col min="9221" max="9221" width="7.85546875" style="10" customWidth="1"/>
    <col min="9222" max="9222" width="8.42578125" style="10" customWidth="1"/>
    <col min="9223" max="9223" width="8.85546875" style="10" customWidth="1"/>
    <col min="9224" max="9474" width="9" style="10"/>
    <col min="9475" max="9475" width="31.7109375" style="10" customWidth="1"/>
    <col min="9476" max="9476" width="10.140625" style="10" customWidth="1"/>
    <col min="9477" max="9477" width="7.85546875" style="10" customWidth="1"/>
    <col min="9478" max="9478" width="8.42578125" style="10" customWidth="1"/>
    <col min="9479" max="9479" width="8.85546875" style="10" customWidth="1"/>
    <col min="9480" max="9730" width="9" style="10"/>
    <col min="9731" max="9731" width="31.7109375" style="10" customWidth="1"/>
    <col min="9732" max="9732" width="10.140625" style="10" customWidth="1"/>
    <col min="9733" max="9733" width="7.85546875" style="10" customWidth="1"/>
    <col min="9734" max="9734" width="8.42578125" style="10" customWidth="1"/>
    <col min="9735" max="9735" width="8.85546875" style="10" customWidth="1"/>
    <col min="9736" max="9986" width="9" style="10"/>
    <col min="9987" max="9987" width="31.7109375" style="10" customWidth="1"/>
    <col min="9988" max="9988" width="10.140625" style="10" customWidth="1"/>
    <col min="9989" max="9989" width="7.85546875" style="10" customWidth="1"/>
    <col min="9990" max="9990" width="8.42578125" style="10" customWidth="1"/>
    <col min="9991" max="9991" width="8.85546875" style="10" customWidth="1"/>
    <col min="9992" max="10242" width="9" style="10"/>
    <col min="10243" max="10243" width="31.7109375" style="10" customWidth="1"/>
    <col min="10244" max="10244" width="10.140625" style="10" customWidth="1"/>
    <col min="10245" max="10245" width="7.85546875" style="10" customWidth="1"/>
    <col min="10246" max="10246" width="8.42578125" style="10" customWidth="1"/>
    <col min="10247" max="10247" width="8.85546875" style="10" customWidth="1"/>
    <col min="10248" max="10498" width="9" style="10"/>
    <col min="10499" max="10499" width="31.7109375" style="10" customWidth="1"/>
    <col min="10500" max="10500" width="10.140625" style="10" customWidth="1"/>
    <col min="10501" max="10501" width="7.85546875" style="10" customWidth="1"/>
    <col min="10502" max="10502" width="8.42578125" style="10" customWidth="1"/>
    <col min="10503" max="10503" width="8.85546875" style="10" customWidth="1"/>
    <col min="10504" max="10754" width="9" style="10"/>
    <col min="10755" max="10755" width="31.7109375" style="10" customWidth="1"/>
    <col min="10756" max="10756" width="10.140625" style="10" customWidth="1"/>
    <col min="10757" max="10757" width="7.85546875" style="10" customWidth="1"/>
    <col min="10758" max="10758" width="8.42578125" style="10" customWidth="1"/>
    <col min="10759" max="10759" width="8.85546875" style="10" customWidth="1"/>
    <col min="10760" max="11010" width="9" style="10"/>
    <col min="11011" max="11011" width="31.7109375" style="10" customWidth="1"/>
    <col min="11012" max="11012" width="10.140625" style="10" customWidth="1"/>
    <col min="11013" max="11013" width="7.85546875" style="10" customWidth="1"/>
    <col min="11014" max="11014" width="8.42578125" style="10" customWidth="1"/>
    <col min="11015" max="11015" width="8.85546875" style="10" customWidth="1"/>
    <col min="11016" max="11266" width="9" style="10"/>
    <col min="11267" max="11267" width="31.7109375" style="10" customWidth="1"/>
    <col min="11268" max="11268" width="10.140625" style="10" customWidth="1"/>
    <col min="11269" max="11269" width="7.85546875" style="10" customWidth="1"/>
    <col min="11270" max="11270" width="8.42578125" style="10" customWidth="1"/>
    <col min="11271" max="11271" width="8.85546875" style="10" customWidth="1"/>
    <col min="11272" max="11522" width="9" style="10"/>
    <col min="11523" max="11523" width="31.7109375" style="10" customWidth="1"/>
    <col min="11524" max="11524" width="10.140625" style="10" customWidth="1"/>
    <col min="11525" max="11525" width="7.85546875" style="10" customWidth="1"/>
    <col min="11526" max="11526" width="8.42578125" style="10" customWidth="1"/>
    <col min="11527" max="11527" width="8.85546875" style="10" customWidth="1"/>
    <col min="11528" max="11778" width="9" style="10"/>
    <col min="11779" max="11779" width="31.7109375" style="10" customWidth="1"/>
    <col min="11780" max="11780" width="10.140625" style="10" customWidth="1"/>
    <col min="11781" max="11781" width="7.85546875" style="10" customWidth="1"/>
    <col min="11782" max="11782" width="8.42578125" style="10" customWidth="1"/>
    <col min="11783" max="11783" width="8.85546875" style="10" customWidth="1"/>
    <col min="11784" max="12034" width="9" style="10"/>
    <col min="12035" max="12035" width="31.7109375" style="10" customWidth="1"/>
    <col min="12036" max="12036" width="10.140625" style="10" customWidth="1"/>
    <col min="12037" max="12037" width="7.85546875" style="10" customWidth="1"/>
    <col min="12038" max="12038" width="8.42578125" style="10" customWidth="1"/>
    <col min="12039" max="12039" width="8.85546875" style="10" customWidth="1"/>
    <col min="12040" max="12290" width="9" style="10"/>
    <col min="12291" max="12291" width="31.7109375" style="10" customWidth="1"/>
    <col min="12292" max="12292" width="10.140625" style="10" customWidth="1"/>
    <col min="12293" max="12293" width="7.85546875" style="10" customWidth="1"/>
    <col min="12294" max="12294" width="8.42578125" style="10" customWidth="1"/>
    <col min="12295" max="12295" width="8.85546875" style="10" customWidth="1"/>
    <col min="12296" max="12546" width="9" style="10"/>
    <col min="12547" max="12547" width="31.7109375" style="10" customWidth="1"/>
    <col min="12548" max="12548" width="10.140625" style="10" customWidth="1"/>
    <col min="12549" max="12549" width="7.85546875" style="10" customWidth="1"/>
    <col min="12550" max="12550" width="8.42578125" style="10" customWidth="1"/>
    <col min="12551" max="12551" width="8.85546875" style="10" customWidth="1"/>
    <col min="12552" max="12802" width="9" style="10"/>
    <col min="12803" max="12803" width="31.7109375" style="10" customWidth="1"/>
    <col min="12804" max="12804" width="10.140625" style="10" customWidth="1"/>
    <col min="12805" max="12805" width="7.85546875" style="10" customWidth="1"/>
    <col min="12806" max="12806" width="8.42578125" style="10" customWidth="1"/>
    <col min="12807" max="12807" width="8.85546875" style="10" customWidth="1"/>
    <col min="12808" max="13058" width="9" style="10"/>
    <col min="13059" max="13059" width="31.7109375" style="10" customWidth="1"/>
    <col min="13060" max="13060" width="10.140625" style="10" customWidth="1"/>
    <col min="13061" max="13061" width="7.85546875" style="10" customWidth="1"/>
    <col min="13062" max="13062" width="8.42578125" style="10" customWidth="1"/>
    <col min="13063" max="13063" width="8.85546875" style="10" customWidth="1"/>
    <col min="13064" max="13314" width="9" style="10"/>
    <col min="13315" max="13315" width="31.7109375" style="10" customWidth="1"/>
    <col min="13316" max="13316" width="10.140625" style="10" customWidth="1"/>
    <col min="13317" max="13317" width="7.85546875" style="10" customWidth="1"/>
    <col min="13318" max="13318" width="8.42578125" style="10" customWidth="1"/>
    <col min="13319" max="13319" width="8.85546875" style="10" customWidth="1"/>
    <col min="13320" max="13570" width="9" style="10"/>
    <col min="13571" max="13571" width="31.7109375" style="10" customWidth="1"/>
    <col min="13572" max="13572" width="10.140625" style="10" customWidth="1"/>
    <col min="13573" max="13573" width="7.85546875" style="10" customWidth="1"/>
    <col min="13574" max="13574" width="8.42578125" style="10" customWidth="1"/>
    <col min="13575" max="13575" width="8.85546875" style="10" customWidth="1"/>
    <col min="13576" max="13826" width="9" style="10"/>
    <col min="13827" max="13827" width="31.7109375" style="10" customWidth="1"/>
    <col min="13828" max="13828" width="10.140625" style="10" customWidth="1"/>
    <col min="13829" max="13829" width="7.85546875" style="10" customWidth="1"/>
    <col min="13830" max="13830" width="8.42578125" style="10" customWidth="1"/>
    <col min="13831" max="13831" width="8.85546875" style="10" customWidth="1"/>
    <col min="13832" max="14082" width="9" style="10"/>
    <col min="14083" max="14083" width="31.7109375" style="10" customWidth="1"/>
    <col min="14084" max="14084" width="10.140625" style="10" customWidth="1"/>
    <col min="14085" max="14085" width="7.85546875" style="10" customWidth="1"/>
    <col min="14086" max="14086" width="8.42578125" style="10" customWidth="1"/>
    <col min="14087" max="14087" width="8.85546875" style="10" customWidth="1"/>
    <col min="14088" max="14338" width="9" style="10"/>
    <col min="14339" max="14339" width="31.7109375" style="10" customWidth="1"/>
    <col min="14340" max="14340" width="10.140625" style="10" customWidth="1"/>
    <col min="14341" max="14341" width="7.85546875" style="10" customWidth="1"/>
    <col min="14342" max="14342" width="8.42578125" style="10" customWidth="1"/>
    <col min="14343" max="14343" width="8.85546875" style="10" customWidth="1"/>
    <col min="14344" max="14594" width="9" style="10"/>
    <col min="14595" max="14595" width="31.7109375" style="10" customWidth="1"/>
    <col min="14596" max="14596" width="10.140625" style="10" customWidth="1"/>
    <col min="14597" max="14597" width="7.85546875" style="10" customWidth="1"/>
    <col min="14598" max="14598" width="8.42578125" style="10" customWidth="1"/>
    <col min="14599" max="14599" width="8.85546875" style="10" customWidth="1"/>
    <col min="14600" max="14850" width="9" style="10"/>
    <col min="14851" max="14851" width="31.7109375" style="10" customWidth="1"/>
    <col min="14852" max="14852" width="10.140625" style="10" customWidth="1"/>
    <col min="14853" max="14853" width="7.85546875" style="10" customWidth="1"/>
    <col min="14854" max="14854" width="8.42578125" style="10" customWidth="1"/>
    <col min="14855" max="14855" width="8.85546875" style="10" customWidth="1"/>
    <col min="14856" max="15106" width="9" style="10"/>
    <col min="15107" max="15107" width="31.7109375" style="10" customWidth="1"/>
    <col min="15108" max="15108" width="10.140625" style="10" customWidth="1"/>
    <col min="15109" max="15109" width="7.85546875" style="10" customWidth="1"/>
    <col min="15110" max="15110" width="8.42578125" style="10" customWidth="1"/>
    <col min="15111" max="15111" width="8.85546875" style="10" customWidth="1"/>
    <col min="15112" max="15362" width="9" style="10"/>
    <col min="15363" max="15363" width="31.7109375" style="10" customWidth="1"/>
    <col min="15364" max="15364" width="10.140625" style="10" customWidth="1"/>
    <col min="15365" max="15365" width="7.85546875" style="10" customWidth="1"/>
    <col min="15366" max="15366" width="8.42578125" style="10" customWidth="1"/>
    <col min="15367" max="15367" width="8.85546875" style="10" customWidth="1"/>
    <col min="15368" max="15618" width="9" style="10"/>
    <col min="15619" max="15619" width="31.7109375" style="10" customWidth="1"/>
    <col min="15620" max="15620" width="10.140625" style="10" customWidth="1"/>
    <col min="15621" max="15621" width="7.85546875" style="10" customWidth="1"/>
    <col min="15622" max="15622" width="8.42578125" style="10" customWidth="1"/>
    <col min="15623" max="15623" width="8.85546875" style="10" customWidth="1"/>
    <col min="15624" max="15874" width="9" style="10"/>
    <col min="15875" max="15875" width="31.7109375" style="10" customWidth="1"/>
    <col min="15876" max="15876" width="10.140625" style="10" customWidth="1"/>
    <col min="15877" max="15877" width="7.85546875" style="10" customWidth="1"/>
    <col min="15878" max="15878" width="8.42578125" style="10" customWidth="1"/>
    <col min="15879" max="15879" width="8.85546875" style="10" customWidth="1"/>
    <col min="15880" max="16130" width="9" style="10"/>
    <col min="16131" max="16131" width="31.7109375" style="10" customWidth="1"/>
    <col min="16132" max="16132" width="10.140625" style="10" customWidth="1"/>
    <col min="16133" max="16133" width="7.85546875" style="10" customWidth="1"/>
    <col min="16134" max="16134" width="8.42578125" style="10" customWidth="1"/>
    <col min="16135" max="16135" width="8.85546875" style="10" customWidth="1"/>
    <col min="16136" max="16384" width="9" style="10"/>
  </cols>
  <sheetData>
    <row r="1" spans="1:11" ht="23.25">
      <c r="A1" s="133" t="s">
        <v>191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3.25">
      <c r="A2" s="133" t="s">
        <v>0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</row>
    <row r="3" spans="1:11" ht="8.1" customHeight="1">
      <c r="A3" s="111"/>
      <c r="B3" s="111"/>
      <c r="C3" s="111"/>
      <c r="D3" s="111"/>
      <c r="E3" s="111"/>
      <c r="F3" s="111"/>
      <c r="G3" s="111"/>
    </row>
    <row r="4" spans="1:11" ht="21" customHeight="1">
      <c r="A4" s="135" t="s">
        <v>1</v>
      </c>
      <c r="B4" s="135"/>
      <c r="C4" s="135"/>
      <c r="D4" s="135"/>
      <c r="E4" s="135"/>
      <c r="F4" s="135"/>
      <c r="G4" s="11"/>
    </row>
    <row r="5" spans="1:11" ht="24" customHeight="1">
      <c r="A5" s="138"/>
      <c r="B5" s="138" t="s">
        <v>2</v>
      </c>
      <c r="C5" s="138" t="s">
        <v>3</v>
      </c>
      <c r="D5" s="138" t="s">
        <v>4</v>
      </c>
      <c r="E5" s="138"/>
      <c r="F5" s="138"/>
      <c r="G5" s="138"/>
      <c r="H5" s="138"/>
      <c r="I5" s="138"/>
      <c r="J5" s="138"/>
      <c r="K5" s="138"/>
    </row>
    <row r="6" spans="1:11">
      <c r="A6" s="138"/>
      <c r="B6" s="138"/>
      <c r="C6" s="138"/>
      <c r="D6" s="124">
        <v>2555</v>
      </c>
      <c r="E6" s="124">
        <v>2556</v>
      </c>
      <c r="F6" s="124">
        <v>2557</v>
      </c>
      <c r="G6" s="124">
        <v>2558</v>
      </c>
      <c r="H6" s="124">
        <v>2559</v>
      </c>
      <c r="I6" s="124">
        <v>2560</v>
      </c>
      <c r="J6" s="124">
        <v>2561</v>
      </c>
      <c r="K6" s="126">
        <v>2562</v>
      </c>
    </row>
    <row r="7" spans="1:11">
      <c r="A7" s="1">
        <v>1</v>
      </c>
      <c r="B7" s="2" t="s">
        <v>5</v>
      </c>
      <c r="C7" s="3" t="s">
        <v>6</v>
      </c>
      <c r="D7" s="4">
        <v>7</v>
      </c>
      <c r="E7" s="4">
        <v>20</v>
      </c>
      <c r="F7" s="4">
        <v>14</v>
      </c>
      <c r="G7" s="4">
        <v>13</v>
      </c>
      <c r="H7" s="43">
        <v>20</v>
      </c>
      <c r="I7" s="43">
        <v>20</v>
      </c>
      <c r="J7" s="43">
        <v>28</v>
      </c>
      <c r="K7" s="43">
        <v>20</v>
      </c>
    </row>
    <row r="8" spans="1:11">
      <c r="A8" s="1">
        <v>2</v>
      </c>
      <c r="B8" s="2" t="s">
        <v>7</v>
      </c>
      <c r="C8" s="3" t="s">
        <v>6</v>
      </c>
      <c r="D8" s="4">
        <v>0</v>
      </c>
      <c r="E8" s="4">
        <v>0</v>
      </c>
      <c r="F8" s="4">
        <v>0</v>
      </c>
      <c r="G8" s="4">
        <v>8</v>
      </c>
      <c r="H8" s="43">
        <v>29</v>
      </c>
      <c r="I8" s="43">
        <v>26</v>
      </c>
      <c r="J8" s="43">
        <v>17</v>
      </c>
      <c r="K8" s="43">
        <v>24</v>
      </c>
    </row>
    <row r="9" spans="1:11">
      <c r="A9" s="1">
        <v>3</v>
      </c>
      <c r="B9" s="2" t="s">
        <v>8</v>
      </c>
      <c r="C9" s="3" t="s">
        <v>6</v>
      </c>
      <c r="D9" s="4">
        <v>15</v>
      </c>
      <c r="E9" s="4">
        <v>11</v>
      </c>
      <c r="F9" s="4">
        <v>23</v>
      </c>
      <c r="G9" s="4">
        <v>14</v>
      </c>
      <c r="H9" s="43">
        <v>1</v>
      </c>
      <c r="I9" s="43">
        <v>0</v>
      </c>
      <c r="J9" s="43">
        <v>1</v>
      </c>
      <c r="K9" s="43">
        <v>0</v>
      </c>
    </row>
    <row r="10" spans="1:11">
      <c r="A10" s="1">
        <v>4</v>
      </c>
      <c r="B10" s="2" t="s">
        <v>9</v>
      </c>
      <c r="C10" s="3" t="s">
        <v>6</v>
      </c>
      <c r="D10" s="4">
        <v>12</v>
      </c>
      <c r="E10" s="4">
        <v>18</v>
      </c>
      <c r="F10" s="4">
        <v>36</v>
      </c>
      <c r="G10" s="4">
        <v>18</v>
      </c>
      <c r="H10" s="43">
        <v>40</v>
      </c>
      <c r="I10" s="43">
        <v>15</v>
      </c>
      <c r="J10" s="43">
        <v>12</v>
      </c>
      <c r="K10" s="43">
        <v>26</v>
      </c>
    </row>
    <row r="11" spans="1:11">
      <c r="A11" s="1">
        <v>5</v>
      </c>
      <c r="B11" s="2" t="s">
        <v>10</v>
      </c>
      <c r="C11" s="3" t="s">
        <v>6</v>
      </c>
      <c r="D11" s="4">
        <v>14</v>
      </c>
      <c r="E11" s="4">
        <v>6</v>
      </c>
      <c r="F11" s="4">
        <v>37</v>
      </c>
      <c r="G11" s="4">
        <v>21</v>
      </c>
      <c r="H11" s="43">
        <v>24</v>
      </c>
      <c r="I11" s="43">
        <v>14</v>
      </c>
      <c r="J11" s="43">
        <v>24</v>
      </c>
      <c r="K11" s="43">
        <v>22</v>
      </c>
    </row>
    <row r="12" spans="1:11">
      <c r="A12" s="1">
        <v>6</v>
      </c>
      <c r="B12" s="2" t="s">
        <v>11</v>
      </c>
      <c r="C12" s="3" t="s">
        <v>6</v>
      </c>
      <c r="D12" s="4">
        <v>22</v>
      </c>
      <c r="E12" s="4">
        <v>13</v>
      </c>
      <c r="F12" s="4">
        <v>21</v>
      </c>
      <c r="G12" s="4">
        <v>42</v>
      </c>
      <c r="H12" s="43">
        <v>21</v>
      </c>
      <c r="I12" s="43">
        <v>7</v>
      </c>
      <c r="J12" s="43">
        <v>18</v>
      </c>
      <c r="K12" s="43">
        <v>20</v>
      </c>
    </row>
    <row r="13" spans="1:11">
      <c r="A13" s="1">
        <v>7</v>
      </c>
      <c r="B13" s="2" t="s">
        <v>12</v>
      </c>
      <c r="C13" s="3" t="s">
        <v>6</v>
      </c>
      <c r="D13" s="4">
        <v>25</v>
      </c>
      <c r="E13" s="4">
        <v>25</v>
      </c>
      <c r="F13" s="4">
        <v>34</v>
      </c>
      <c r="G13" s="4">
        <v>29</v>
      </c>
      <c r="H13" s="43">
        <v>22</v>
      </c>
      <c r="I13" s="43">
        <v>34</v>
      </c>
      <c r="J13" s="43">
        <v>24</v>
      </c>
      <c r="K13" s="43">
        <v>23</v>
      </c>
    </row>
    <row r="14" spans="1:11">
      <c r="A14" s="1">
        <v>8</v>
      </c>
      <c r="B14" s="2" t="s">
        <v>13</v>
      </c>
      <c r="C14" s="3" t="s">
        <v>6</v>
      </c>
      <c r="D14" s="4">
        <v>0</v>
      </c>
      <c r="E14" s="4">
        <v>0</v>
      </c>
      <c r="F14" s="4">
        <v>0</v>
      </c>
      <c r="G14" s="4">
        <v>11</v>
      </c>
      <c r="H14" s="43">
        <v>19</v>
      </c>
      <c r="I14" s="43">
        <v>28</v>
      </c>
      <c r="J14" s="43">
        <v>36</v>
      </c>
      <c r="K14" s="43">
        <v>6</v>
      </c>
    </row>
    <row r="15" spans="1:11">
      <c r="A15" s="1">
        <v>9</v>
      </c>
      <c r="B15" s="2" t="s">
        <v>14</v>
      </c>
      <c r="C15" s="3" t="s">
        <v>6</v>
      </c>
      <c r="D15" s="4">
        <v>0</v>
      </c>
      <c r="E15" s="4">
        <v>0</v>
      </c>
      <c r="F15" s="4">
        <v>0</v>
      </c>
      <c r="G15" s="4">
        <v>0</v>
      </c>
      <c r="H15" s="43">
        <v>7</v>
      </c>
      <c r="I15" s="43">
        <v>44</v>
      </c>
      <c r="J15" s="43">
        <v>17</v>
      </c>
      <c r="K15" s="43">
        <v>32</v>
      </c>
    </row>
    <row r="16" spans="1:11">
      <c r="A16" s="1">
        <v>10</v>
      </c>
      <c r="B16" s="2" t="s">
        <v>15</v>
      </c>
      <c r="C16" s="3" t="s">
        <v>6</v>
      </c>
      <c r="D16" s="4"/>
      <c r="E16" s="4">
        <v>0</v>
      </c>
      <c r="F16" s="4">
        <v>0</v>
      </c>
      <c r="G16" s="4">
        <v>0</v>
      </c>
      <c r="H16" s="43">
        <v>0</v>
      </c>
      <c r="I16" s="43">
        <v>0</v>
      </c>
      <c r="J16" s="43">
        <v>35</v>
      </c>
      <c r="K16" s="43">
        <v>44</v>
      </c>
    </row>
    <row r="17" spans="1:11">
      <c r="A17" s="1">
        <v>11</v>
      </c>
      <c r="B17" s="2" t="s">
        <v>16</v>
      </c>
      <c r="C17" s="3" t="s">
        <v>6</v>
      </c>
      <c r="D17" s="4">
        <v>121</v>
      </c>
      <c r="E17" s="4">
        <v>83</v>
      </c>
      <c r="F17" s="4">
        <v>90</v>
      </c>
      <c r="G17" s="4">
        <v>52</v>
      </c>
      <c r="H17" s="43">
        <v>52</v>
      </c>
      <c r="I17" s="43">
        <v>55</v>
      </c>
      <c r="J17" s="43">
        <v>68</v>
      </c>
      <c r="K17" s="43">
        <v>67</v>
      </c>
    </row>
    <row r="18" spans="1:11">
      <c r="A18" s="1">
        <v>12</v>
      </c>
      <c r="B18" s="2" t="s">
        <v>17</v>
      </c>
      <c r="C18" s="3" t="s">
        <v>6</v>
      </c>
      <c r="D18" s="4">
        <v>36</v>
      </c>
      <c r="E18" s="4">
        <v>31</v>
      </c>
      <c r="F18" s="4">
        <v>23</v>
      </c>
      <c r="G18" s="4">
        <v>33</v>
      </c>
      <c r="H18" s="43">
        <v>28</v>
      </c>
      <c r="I18" s="43">
        <v>30</v>
      </c>
      <c r="J18" s="43">
        <v>35</v>
      </c>
      <c r="K18" s="43">
        <v>26</v>
      </c>
    </row>
    <row r="19" spans="1:11">
      <c r="A19" s="1">
        <v>13</v>
      </c>
      <c r="B19" s="2" t="s">
        <v>18</v>
      </c>
      <c r="C19" s="3" t="s">
        <v>6</v>
      </c>
      <c r="D19" s="4">
        <v>103</v>
      </c>
      <c r="E19" s="4">
        <v>62</v>
      </c>
      <c r="F19" s="4">
        <v>90</v>
      </c>
      <c r="G19" s="4">
        <v>29</v>
      </c>
      <c r="H19" s="43">
        <v>26</v>
      </c>
      <c r="I19" s="43">
        <v>41</v>
      </c>
      <c r="J19" s="43">
        <v>61</v>
      </c>
      <c r="K19" s="43">
        <v>76</v>
      </c>
    </row>
    <row r="20" spans="1:11">
      <c r="A20" s="1"/>
      <c r="B20" s="2" t="s">
        <v>15</v>
      </c>
      <c r="C20" s="47" t="s">
        <v>195</v>
      </c>
      <c r="D20" s="4"/>
      <c r="E20" s="4">
        <v>0</v>
      </c>
      <c r="F20" s="4">
        <v>0</v>
      </c>
      <c r="G20" s="4">
        <v>0</v>
      </c>
      <c r="H20" s="43">
        <v>0</v>
      </c>
      <c r="I20" s="43">
        <v>0</v>
      </c>
      <c r="J20" s="43">
        <v>0</v>
      </c>
      <c r="K20" s="43">
        <v>29</v>
      </c>
    </row>
    <row r="21" spans="1:11">
      <c r="A21" s="1"/>
      <c r="B21" s="2" t="s">
        <v>194</v>
      </c>
      <c r="C21" s="47" t="s">
        <v>195</v>
      </c>
      <c r="D21" s="4"/>
      <c r="E21" s="4">
        <v>0</v>
      </c>
      <c r="F21" s="4">
        <v>0</v>
      </c>
      <c r="G21" s="4">
        <v>0</v>
      </c>
      <c r="H21" s="43">
        <v>0</v>
      </c>
      <c r="I21" s="43">
        <v>0</v>
      </c>
      <c r="J21" s="43">
        <v>0</v>
      </c>
      <c r="K21" s="43">
        <v>8</v>
      </c>
    </row>
    <row r="22" spans="1:11">
      <c r="A22" s="1">
        <v>14</v>
      </c>
      <c r="B22" s="2" t="s">
        <v>15</v>
      </c>
      <c r="C22" s="3" t="s">
        <v>19</v>
      </c>
      <c r="D22" s="4"/>
      <c r="E22" s="4">
        <v>0</v>
      </c>
      <c r="F22" s="4">
        <v>0</v>
      </c>
      <c r="G22" s="4">
        <v>0</v>
      </c>
      <c r="H22" s="43">
        <v>0</v>
      </c>
      <c r="I22" s="43">
        <v>0</v>
      </c>
      <c r="J22" s="43">
        <v>54</v>
      </c>
      <c r="K22" s="43">
        <v>10</v>
      </c>
    </row>
    <row r="23" spans="1:11">
      <c r="A23" s="1">
        <v>15</v>
      </c>
      <c r="B23" s="12" t="s">
        <v>20</v>
      </c>
      <c r="C23" s="3" t="s">
        <v>19</v>
      </c>
      <c r="D23" s="4">
        <v>5</v>
      </c>
      <c r="E23" s="4">
        <v>18</v>
      </c>
      <c r="F23" s="4">
        <v>13</v>
      </c>
      <c r="G23" s="4">
        <v>5</v>
      </c>
      <c r="H23" s="43">
        <v>13</v>
      </c>
      <c r="I23" s="43">
        <v>4</v>
      </c>
      <c r="J23" s="43">
        <v>3</v>
      </c>
      <c r="K23" s="43">
        <v>0</v>
      </c>
    </row>
    <row r="24" spans="1:11">
      <c r="A24" s="1">
        <v>16</v>
      </c>
      <c r="B24" s="12" t="s">
        <v>13</v>
      </c>
      <c r="C24" s="13" t="s">
        <v>19</v>
      </c>
      <c r="D24" s="4">
        <v>9</v>
      </c>
      <c r="E24" s="4">
        <v>0</v>
      </c>
      <c r="F24" s="4">
        <v>0</v>
      </c>
      <c r="G24" s="4">
        <v>0</v>
      </c>
      <c r="H24" s="43">
        <v>18</v>
      </c>
      <c r="I24" s="43">
        <v>0</v>
      </c>
      <c r="J24" s="43">
        <v>0</v>
      </c>
      <c r="K24" s="43">
        <v>0</v>
      </c>
    </row>
    <row r="25" spans="1:11">
      <c r="A25" s="1">
        <v>17</v>
      </c>
      <c r="B25" s="12" t="s">
        <v>16</v>
      </c>
      <c r="C25" s="13" t="s">
        <v>19</v>
      </c>
      <c r="D25" s="4">
        <v>0</v>
      </c>
      <c r="E25" s="4">
        <v>33</v>
      </c>
      <c r="F25" s="4">
        <v>27</v>
      </c>
      <c r="G25" s="4">
        <v>32</v>
      </c>
      <c r="H25" s="43">
        <v>18</v>
      </c>
      <c r="I25" s="43">
        <v>22</v>
      </c>
      <c r="J25" s="43">
        <v>23</v>
      </c>
      <c r="K25" s="43">
        <v>27</v>
      </c>
    </row>
    <row r="26" spans="1:11">
      <c r="A26" s="1">
        <v>18</v>
      </c>
      <c r="B26" s="12" t="s">
        <v>18</v>
      </c>
      <c r="C26" s="13" t="s">
        <v>19</v>
      </c>
      <c r="D26" s="4">
        <v>44</v>
      </c>
      <c r="E26" s="4">
        <v>53</v>
      </c>
      <c r="F26" s="4">
        <v>37</v>
      </c>
      <c r="G26" s="4">
        <v>28</v>
      </c>
      <c r="H26" s="43">
        <v>15</v>
      </c>
      <c r="I26" s="43">
        <v>10</v>
      </c>
      <c r="J26" s="43">
        <v>0</v>
      </c>
      <c r="K26" s="43">
        <v>36</v>
      </c>
    </row>
    <row r="27" spans="1:11">
      <c r="A27" s="5"/>
      <c r="B27" s="91" t="s">
        <v>21</v>
      </c>
      <c r="C27" s="91"/>
      <c r="D27" s="92">
        <f t="shared" ref="D27:I27" si="0">SUM(D7:D26)</f>
        <v>413</v>
      </c>
      <c r="E27" s="92">
        <f t="shared" si="0"/>
        <v>373</v>
      </c>
      <c r="F27" s="92">
        <f t="shared" si="0"/>
        <v>445</v>
      </c>
      <c r="G27" s="92">
        <f t="shared" si="0"/>
        <v>335</v>
      </c>
      <c r="H27" s="92">
        <f t="shared" si="0"/>
        <v>353</v>
      </c>
      <c r="I27" s="92">
        <f t="shared" si="0"/>
        <v>350</v>
      </c>
      <c r="J27" s="92">
        <f>SUM(J7:J26)</f>
        <v>456</v>
      </c>
      <c r="K27" s="92">
        <f>SUM(K7:K26)</f>
        <v>496</v>
      </c>
    </row>
    <row r="28" spans="1:11">
      <c r="A28" s="139"/>
      <c r="B28" s="139"/>
      <c r="C28" s="139"/>
      <c r="D28" s="139"/>
      <c r="E28" s="139"/>
      <c r="F28" s="139"/>
      <c r="G28" s="139"/>
      <c r="H28" s="139"/>
      <c r="I28" s="139"/>
    </row>
    <row r="29" spans="1:11">
      <c r="A29" s="139" t="s">
        <v>192</v>
      </c>
      <c r="B29" s="139"/>
      <c r="C29" s="139"/>
      <c r="D29" s="139"/>
      <c r="E29" s="139"/>
      <c r="F29" s="139"/>
      <c r="G29" s="139"/>
      <c r="H29" s="139"/>
      <c r="I29" s="139"/>
    </row>
    <row r="30" spans="1:11">
      <c r="A30" s="7"/>
      <c r="B30" s="8"/>
      <c r="C30" s="8"/>
      <c r="D30" s="8"/>
      <c r="E30" s="8"/>
      <c r="F30" s="8"/>
      <c r="G30" s="8"/>
      <c r="H30" s="5"/>
    </row>
    <row r="31" spans="1:11" ht="23.25">
      <c r="A31" s="134" t="s">
        <v>22</v>
      </c>
      <c r="B31" s="134"/>
      <c r="C31" s="134"/>
      <c r="D31" s="135"/>
      <c r="E31" s="135"/>
      <c r="F31" s="135"/>
      <c r="G31" s="11"/>
      <c r="H31" s="5"/>
    </row>
    <row r="32" spans="1:11" ht="21" customHeight="1">
      <c r="A32" s="136"/>
      <c r="B32" s="136" t="s">
        <v>2</v>
      </c>
      <c r="C32" s="136" t="s">
        <v>3</v>
      </c>
      <c r="D32" s="140" t="s">
        <v>4</v>
      </c>
      <c r="E32" s="140"/>
      <c r="F32" s="140"/>
      <c r="G32" s="140"/>
      <c r="H32" s="140"/>
      <c r="I32" s="140"/>
      <c r="J32" s="140"/>
      <c r="K32" s="140"/>
    </row>
    <row r="33" spans="1:11">
      <c r="A33" s="137"/>
      <c r="B33" s="137"/>
      <c r="C33" s="137"/>
      <c r="D33" s="125">
        <v>2555</v>
      </c>
      <c r="E33" s="125">
        <v>2556</v>
      </c>
      <c r="F33" s="125">
        <v>2557</v>
      </c>
      <c r="G33" s="125">
        <v>2558</v>
      </c>
      <c r="H33" s="125">
        <v>2559</v>
      </c>
      <c r="I33" s="68">
        <v>2560</v>
      </c>
      <c r="J33" s="68">
        <v>2561</v>
      </c>
      <c r="K33" s="68">
        <v>2562</v>
      </c>
    </row>
    <row r="34" spans="1:11">
      <c r="A34" s="1">
        <v>1</v>
      </c>
      <c r="B34" s="2" t="s">
        <v>23</v>
      </c>
      <c r="C34" s="2" t="s">
        <v>24</v>
      </c>
      <c r="D34" s="4">
        <v>25</v>
      </c>
      <c r="E34" s="4">
        <v>37</v>
      </c>
      <c r="F34" s="4"/>
      <c r="G34" s="4"/>
      <c r="H34" s="43">
        <v>145</v>
      </c>
      <c r="I34" s="43"/>
      <c r="J34" s="43"/>
      <c r="K34" s="43"/>
    </row>
    <row r="35" spans="1:11">
      <c r="A35" s="1">
        <v>2</v>
      </c>
      <c r="B35" s="2" t="s">
        <v>25</v>
      </c>
      <c r="C35" s="2" t="s">
        <v>26</v>
      </c>
      <c r="D35" s="4">
        <v>12</v>
      </c>
      <c r="E35" s="4">
        <v>0</v>
      </c>
      <c r="F35" s="4">
        <v>28</v>
      </c>
      <c r="G35" s="4"/>
      <c r="H35" s="43">
        <v>11</v>
      </c>
      <c r="I35" s="43"/>
      <c r="J35" s="43"/>
      <c r="K35" s="43"/>
    </row>
    <row r="36" spans="1:11">
      <c r="A36" s="1">
        <v>3</v>
      </c>
      <c r="B36" s="2" t="s">
        <v>27</v>
      </c>
      <c r="C36" s="2" t="s">
        <v>26</v>
      </c>
      <c r="D36" s="4">
        <v>16</v>
      </c>
      <c r="E36" s="4">
        <v>0</v>
      </c>
      <c r="F36" s="4">
        <v>8</v>
      </c>
      <c r="G36" s="4"/>
      <c r="H36" s="43">
        <v>5</v>
      </c>
      <c r="I36" s="43"/>
      <c r="J36" s="43"/>
      <c r="K36" s="43"/>
    </row>
    <row r="37" spans="1:11">
      <c r="A37" s="1">
        <v>4</v>
      </c>
      <c r="B37" s="2" t="s">
        <v>16</v>
      </c>
      <c r="C37" s="2" t="s">
        <v>26</v>
      </c>
      <c r="D37" s="4">
        <v>29</v>
      </c>
      <c r="E37" s="4">
        <v>0</v>
      </c>
      <c r="F37" s="4">
        <v>22</v>
      </c>
      <c r="G37" s="4"/>
      <c r="H37" s="43">
        <v>27</v>
      </c>
      <c r="I37" s="43"/>
      <c r="J37" s="43"/>
      <c r="K37" s="43"/>
    </row>
    <row r="38" spans="1:11">
      <c r="A38" s="1">
        <v>5</v>
      </c>
      <c r="B38" s="2" t="s">
        <v>28</v>
      </c>
      <c r="C38" s="2" t="s">
        <v>26</v>
      </c>
      <c r="D38" s="4">
        <v>0</v>
      </c>
      <c r="E38" s="4">
        <v>0</v>
      </c>
      <c r="F38" s="4">
        <v>12</v>
      </c>
      <c r="G38" s="4"/>
      <c r="H38" s="43">
        <v>5</v>
      </c>
      <c r="I38" s="43"/>
      <c r="J38" s="43"/>
      <c r="K38" s="43"/>
    </row>
    <row r="39" spans="1:11">
      <c r="A39" s="1"/>
      <c r="B39" s="9" t="s">
        <v>21</v>
      </c>
      <c r="C39" s="9"/>
      <c r="D39" s="82">
        <f t="shared" ref="D39:K39" si="1">SUM(D34:D38)</f>
        <v>82</v>
      </c>
      <c r="E39" s="82">
        <f t="shared" si="1"/>
        <v>37</v>
      </c>
      <c r="F39" s="82">
        <f t="shared" si="1"/>
        <v>70</v>
      </c>
      <c r="G39" s="82">
        <f t="shared" si="1"/>
        <v>0</v>
      </c>
      <c r="H39" s="82">
        <f t="shared" si="1"/>
        <v>193</v>
      </c>
      <c r="I39" s="82">
        <f t="shared" si="1"/>
        <v>0</v>
      </c>
      <c r="J39" s="82">
        <f t="shared" si="1"/>
        <v>0</v>
      </c>
      <c r="K39" s="82">
        <f t="shared" si="1"/>
        <v>0</v>
      </c>
    </row>
  </sheetData>
  <mergeCells count="14">
    <mergeCell ref="A31:F31"/>
    <mergeCell ref="A32:A33"/>
    <mergeCell ref="B32:B33"/>
    <mergeCell ref="C32:C33"/>
    <mergeCell ref="A4:F4"/>
    <mergeCell ref="A5:A6"/>
    <mergeCell ref="B5:B6"/>
    <mergeCell ref="C5:C6"/>
    <mergeCell ref="A28:I28"/>
    <mergeCell ref="A29:I29"/>
    <mergeCell ref="D5:K5"/>
    <mergeCell ref="D32:K32"/>
    <mergeCell ref="A1:K1"/>
    <mergeCell ref="A2:K2"/>
  </mergeCells>
  <pageMargins left="0.70866141732283472" right="0.23622047244094491" top="0.74803149606299213" bottom="0.74803149606299213" header="0.31496062992125984" footer="0.31496062992125984"/>
  <pageSetup paperSize="9" orientation="portrait" r:id="rId1"/>
  <ignoredErrors>
    <ignoredError sqref="E27:K27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zoomScaleNormal="100" workbookViewId="0">
      <selection activeCell="O5" sqref="O5"/>
    </sheetView>
  </sheetViews>
  <sheetFormatPr defaultRowHeight="21"/>
  <cols>
    <col min="1" max="1" width="4.42578125" style="26" customWidth="1"/>
    <col min="2" max="2" width="34.85546875" style="26" customWidth="1"/>
    <col min="3" max="3" width="10" style="26" customWidth="1"/>
    <col min="4" max="4" width="7.42578125" style="26" customWidth="1"/>
    <col min="5" max="5" width="9.140625" style="26"/>
    <col min="6" max="6" width="8.7109375" style="26" customWidth="1"/>
    <col min="7" max="7" width="9.140625" style="78"/>
    <col min="8" max="9" width="9.140625" style="42"/>
    <col min="10" max="10" width="9.140625" style="101"/>
    <col min="11" max="11" width="9.140625" style="42"/>
    <col min="12" max="256" width="9.140625" style="26"/>
    <col min="257" max="257" width="4.42578125" style="26" customWidth="1"/>
    <col min="258" max="258" width="34.85546875" style="26" customWidth="1"/>
    <col min="259" max="259" width="10" style="26" customWidth="1"/>
    <col min="260" max="260" width="7.42578125" style="26" customWidth="1"/>
    <col min="261" max="261" width="9.140625" style="26"/>
    <col min="262" max="262" width="8.7109375" style="26" customWidth="1"/>
    <col min="263" max="512" width="9.140625" style="26"/>
    <col min="513" max="513" width="4.42578125" style="26" customWidth="1"/>
    <col min="514" max="514" width="34.85546875" style="26" customWidth="1"/>
    <col min="515" max="515" width="10" style="26" customWidth="1"/>
    <col min="516" max="516" width="7.42578125" style="26" customWidth="1"/>
    <col min="517" max="517" width="9.140625" style="26"/>
    <col min="518" max="518" width="8.7109375" style="26" customWidth="1"/>
    <col min="519" max="768" width="9.140625" style="26"/>
    <col min="769" max="769" width="4.42578125" style="26" customWidth="1"/>
    <col min="770" max="770" width="34.85546875" style="26" customWidth="1"/>
    <col min="771" max="771" width="10" style="26" customWidth="1"/>
    <col min="772" max="772" width="7.42578125" style="26" customWidth="1"/>
    <col min="773" max="773" width="9.140625" style="26"/>
    <col min="774" max="774" width="8.7109375" style="26" customWidth="1"/>
    <col min="775" max="1024" width="9.140625" style="26"/>
    <col min="1025" max="1025" width="4.42578125" style="26" customWidth="1"/>
    <col min="1026" max="1026" width="34.85546875" style="26" customWidth="1"/>
    <col min="1027" max="1027" width="10" style="26" customWidth="1"/>
    <col min="1028" max="1028" width="7.42578125" style="26" customWidth="1"/>
    <col min="1029" max="1029" width="9.140625" style="26"/>
    <col min="1030" max="1030" width="8.7109375" style="26" customWidth="1"/>
    <col min="1031" max="1280" width="9.140625" style="26"/>
    <col min="1281" max="1281" width="4.42578125" style="26" customWidth="1"/>
    <col min="1282" max="1282" width="34.85546875" style="26" customWidth="1"/>
    <col min="1283" max="1283" width="10" style="26" customWidth="1"/>
    <col min="1284" max="1284" width="7.42578125" style="26" customWidth="1"/>
    <col min="1285" max="1285" width="9.140625" style="26"/>
    <col min="1286" max="1286" width="8.7109375" style="26" customWidth="1"/>
    <col min="1287" max="1536" width="9.140625" style="26"/>
    <col min="1537" max="1537" width="4.42578125" style="26" customWidth="1"/>
    <col min="1538" max="1538" width="34.85546875" style="26" customWidth="1"/>
    <col min="1539" max="1539" width="10" style="26" customWidth="1"/>
    <col min="1540" max="1540" width="7.42578125" style="26" customWidth="1"/>
    <col min="1541" max="1541" width="9.140625" style="26"/>
    <col min="1542" max="1542" width="8.7109375" style="26" customWidth="1"/>
    <col min="1543" max="1792" width="9.140625" style="26"/>
    <col min="1793" max="1793" width="4.42578125" style="26" customWidth="1"/>
    <col min="1794" max="1794" width="34.85546875" style="26" customWidth="1"/>
    <col min="1795" max="1795" width="10" style="26" customWidth="1"/>
    <col min="1796" max="1796" width="7.42578125" style="26" customWidth="1"/>
    <col min="1797" max="1797" width="9.140625" style="26"/>
    <col min="1798" max="1798" width="8.7109375" style="26" customWidth="1"/>
    <col min="1799" max="2048" width="9.140625" style="26"/>
    <col min="2049" max="2049" width="4.42578125" style="26" customWidth="1"/>
    <col min="2050" max="2050" width="34.85546875" style="26" customWidth="1"/>
    <col min="2051" max="2051" width="10" style="26" customWidth="1"/>
    <col min="2052" max="2052" width="7.42578125" style="26" customWidth="1"/>
    <col min="2053" max="2053" width="9.140625" style="26"/>
    <col min="2054" max="2054" width="8.7109375" style="26" customWidth="1"/>
    <col min="2055" max="2304" width="9.140625" style="26"/>
    <col min="2305" max="2305" width="4.42578125" style="26" customWidth="1"/>
    <col min="2306" max="2306" width="34.85546875" style="26" customWidth="1"/>
    <col min="2307" max="2307" width="10" style="26" customWidth="1"/>
    <col min="2308" max="2308" width="7.42578125" style="26" customWidth="1"/>
    <col min="2309" max="2309" width="9.140625" style="26"/>
    <col min="2310" max="2310" width="8.7109375" style="26" customWidth="1"/>
    <col min="2311" max="2560" width="9.140625" style="26"/>
    <col min="2561" max="2561" width="4.42578125" style="26" customWidth="1"/>
    <col min="2562" max="2562" width="34.85546875" style="26" customWidth="1"/>
    <col min="2563" max="2563" width="10" style="26" customWidth="1"/>
    <col min="2564" max="2564" width="7.42578125" style="26" customWidth="1"/>
    <col min="2565" max="2565" width="9.140625" style="26"/>
    <col min="2566" max="2566" width="8.7109375" style="26" customWidth="1"/>
    <col min="2567" max="2816" width="9.140625" style="26"/>
    <col min="2817" max="2817" width="4.42578125" style="26" customWidth="1"/>
    <col min="2818" max="2818" width="34.85546875" style="26" customWidth="1"/>
    <col min="2819" max="2819" width="10" style="26" customWidth="1"/>
    <col min="2820" max="2820" width="7.42578125" style="26" customWidth="1"/>
    <col min="2821" max="2821" width="9.140625" style="26"/>
    <col min="2822" max="2822" width="8.7109375" style="26" customWidth="1"/>
    <col min="2823" max="3072" width="9.140625" style="26"/>
    <col min="3073" max="3073" width="4.42578125" style="26" customWidth="1"/>
    <col min="3074" max="3074" width="34.85546875" style="26" customWidth="1"/>
    <col min="3075" max="3075" width="10" style="26" customWidth="1"/>
    <col min="3076" max="3076" width="7.42578125" style="26" customWidth="1"/>
    <col min="3077" max="3077" width="9.140625" style="26"/>
    <col min="3078" max="3078" width="8.7109375" style="26" customWidth="1"/>
    <col min="3079" max="3328" width="9.140625" style="26"/>
    <col min="3329" max="3329" width="4.42578125" style="26" customWidth="1"/>
    <col min="3330" max="3330" width="34.85546875" style="26" customWidth="1"/>
    <col min="3331" max="3331" width="10" style="26" customWidth="1"/>
    <col min="3332" max="3332" width="7.42578125" style="26" customWidth="1"/>
    <col min="3333" max="3333" width="9.140625" style="26"/>
    <col min="3334" max="3334" width="8.7109375" style="26" customWidth="1"/>
    <col min="3335" max="3584" width="9.140625" style="26"/>
    <col min="3585" max="3585" width="4.42578125" style="26" customWidth="1"/>
    <col min="3586" max="3586" width="34.85546875" style="26" customWidth="1"/>
    <col min="3587" max="3587" width="10" style="26" customWidth="1"/>
    <col min="3588" max="3588" width="7.42578125" style="26" customWidth="1"/>
    <col min="3589" max="3589" width="9.140625" style="26"/>
    <col min="3590" max="3590" width="8.7109375" style="26" customWidth="1"/>
    <col min="3591" max="3840" width="9.140625" style="26"/>
    <col min="3841" max="3841" width="4.42578125" style="26" customWidth="1"/>
    <col min="3842" max="3842" width="34.85546875" style="26" customWidth="1"/>
    <col min="3843" max="3843" width="10" style="26" customWidth="1"/>
    <col min="3844" max="3844" width="7.42578125" style="26" customWidth="1"/>
    <col min="3845" max="3845" width="9.140625" style="26"/>
    <col min="3846" max="3846" width="8.7109375" style="26" customWidth="1"/>
    <col min="3847" max="4096" width="9.140625" style="26"/>
    <col min="4097" max="4097" width="4.42578125" style="26" customWidth="1"/>
    <col min="4098" max="4098" width="34.85546875" style="26" customWidth="1"/>
    <col min="4099" max="4099" width="10" style="26" customWidth="1"/>
    <col min="4100" max="4100" width="7.42578125" style="26" customWidth="1"/>
    <col min="4101" max="4101" width="9.140625" style="26"/>
    <col min="4102" max="4102" width="8.7109375" style="26" customWidth="1"/>
    <col min="4103" max="4352" width="9.140625" style="26"/>
    <col min="4353" max="4353" width="4.42578125" style="26" customWidth="1"/>
    <col min="4354" max="4354" width="34.85546875" style="26" customWidth="1"/>
    <col min="4355" max="4355" width="10" style="26" customWidth="1"/>
    <col min="4356" max="4356" width="7.42578125" style="26" customWidth="1"/>
    <col min="4357" max="4357" width="9.140625" style="26"/>
    <col min="4358" max="4358" width="8.7109375" style="26" customWidth="1"/>
    <col min="4359" max="4608" width="9.140625" style="26"/>
    <col min="4609" max="4609" width="4.42578125" style="26" customWidth="1"/>
    <col min="4610" max="4610" width="34.85546875" style="26" customWidth="1"/>
    <col min="4611" max="4611" width="10" style="26" customWidth="1"/>
    <col min="4612" max="4612" width="7.42578125" style="26" customWidth="1"/>
    <col min="4613" max="4613" width="9.140625" style="26"/>
    <col min="4614" max="4614" width="8.7109375" style="26" customWidth="1"/>
    <col min="4615" max="4864" width="9.140625" style="26"/>
    <col min="4865" max="4865" width="4.42578125" style="26" customWidth="1"/>
    <col min="4866" max="4866" width="34.85546875" style="26" customWidth="1"/>
    <col min="4867" max="4867" width="10" style="26" customWidth="1"/>
    <col min="4868" max="4868" width="7.42578125" style="26" customWidth="1"/>
    <col min="4869" max="4869" width="9.140625" style="26"/>
    <col min="4870" max="4870" width="8.7109375" style="26" customWidth="1"/>
    <col min="4871" max="5120" width="9.140625" style="26"/>
    <col min="5121" max="5121" width="4.42578125" style="26" customWidth="1"/>
    <col min="5122" max="5122" width="34.85546875" style="26" customWidth="1"/>
    <col min="5123" max="5123" width="10" style="26" customWidth="1"/>
    <col min="5124" max="5124" width="7.42578125" style="26" customWidth="1"/>
    <col min="5125" max="5125" width="9.140625" style="26"/>
    <col min="5126" max="5126" width="8.7109375" style="26" customWidth="1"/>
    <col min="5127" max="5376" width="9.140625" style="26"/>
    <col min="5377" max="5377" width="4.42578125" style="26" customWidth="1"/>
    <col min="5378" max="5378" width="34.85546875" style="26" customWidth="1"/>
    <col min="5379" max="5379" width="10" style="26" customWidth="1"/>
    <col min="5380" max="5380" width="7.42578125" style="26" customWidth="1"/>
    <col min="5381" max="5381" width="9.140625" style="26"/>
    <col min="5382" max="5382" width="8.7109375" style="26" customWidth="1"/>
    <col min="5383" max="5632" width="9.140625" style="26"/>
    <col min="5633" max="5633" width="4.42578125" style="26" customWidth="1"/>
    <col min="5634" max="5634" width="34.85546875" style="26" customWidth="1"/>
    <col min="5635" max="5635" width="10" style="26" customWidth="1"/>
    <col min="5636" max="5636" width="7.42578125" style="26" customWidth="1"/>
    <col min="5637" max="5637" width="9.140625" style="26"/>
    <col min="5638" max="5638" width="8.7109375" style="26" customWidth="1"/>
    <col min="5639" max="5888" width="9.140625" style="26"/>
    <col min="5889" max="5889" width="4.42578125" style="26" customWidth="1"/>
    <col min="5890" max="5890" width="34.85546875" style="26" customWidth="1"/>
    <col min="5891" max="5891" width="10" style="26" customWidth="1"/>
    <col min="5892" max="5892" width="7.42578125" style="26" customWidth="1"/>
    <col min="5893" max="5893" width="9.140625" style="26"/>
    <col min="5894" max="5894" width="8.7109375" style="26" customWidth="1"/>
    <col min="5895" max="6144" width="9.140625" style="26"/>
    <col min="6145" max="6145" width="4.42578125" style="26" customWidth="1"/>
    <col min="6146" max="6146" width="34.85546875" style="26" customWidth="1"/>
    <col min="6147" max="6147" width="10" style="26" customWidth="1"/>
    <col min="6148" max="6148" width="7.42578125" style="26" customWidth="1"/>
    <col min="6149" max="6149" width="9.140625" style="26"/>
    <col min="6150" max="6150" width="8.7109375" style="26" customWidth="1"/>
    <col min="6151" max="6400" width="9.140625" style="26"/>
    <col min="6401" max="6401" width="4.42578125" style="26" customWidth="1"/>
    <col min="6402" max="6402" width="34.85546875" style="26" customWidth="1"/>
    <col min="6403" max="6403" width="10" style="26" customWidth="1"/>
    <col min="6404" max="6404" width="7.42578125" style="26" customWidth="1"/>
    <col min="6405" max="6405" width="9.140625" style="26"/>
    <col min="6406" max="6406" width="8.7109375" style="26" customWidth="1"/>
    <col min="6407" max="6656" width="9.140625" style="26"/>
    <col min="6657" max="6657" width="4.42578125" style="26" customWidth="1"/>
    <col min="6658" max="6658" width="34.85546875" style="26" customWidth="1"/>
    <col min="6659" max="6659" width="10" style="26" customWidth="1"/>
    <col min="6660" max="6660" width="7.42578125" style="26" customWidth="1"/>
    <col min="6661" max="6661" width="9.140625" style="26"/>
    <col min="6662" max="6662" width="8.7109375" style="26" customWidth="1"/>
    <col min="6663" max="6912" width="9.140625" style="26"/>
    <col min="6913" max="6913" width="4.42578125" style="26" customWidth="1"/>
    <col min="6914" max="6914" width="34.85546875" style="26" customWidth="1"/>
    <col min="6915" max="6915" width="10" style="26" customWidth="1"/>
    <col min="6916" max="6916" width="7.42578125" style="26" customWidth="1"/>
    <col min="6917" max="6917" width="9.140625" style="26"/>
    <col min="6918" max="6918" width="8.7109375" style="26" customWidth="1"/>
    <col min="6919" max="7168" width="9.140625" style="26"/>
    <col min="7169" max="7169" width="4.42578125" style="26" customWidth="1"/>
    <col min="7170" max="7170" width="34.85546875" style="26" customWidth="1"/>
    <col min="7171" max="7171" width="10" style="26" customWidth="1"/>
    <col min="7172" max="7172" width="7.42578125" style="26" customWidth="1"/>
    <col min="7173" max="7173" width="9.140625" style="26"/>
    <col min="7174" max="7174" width="8.7109375" style="26" customWidth="1"/>
    <col min="7175" max="7424" width="9.140625" style="26"/>
    <col min="7425" max="7425" width="4.42578125" style="26" customWidth="1"/>
    <col min="7426" max="7426" width="34.85546875" style="26" customWidth="1"/>
    <col min="7427" max="7427" width="10" style="26" customWidth="1"/>
    <col min="7428" max="7428" width="7.42578125" style="26" customWidth="1"/>
    <col min="7429" max="7429" width="9.140625" style="26"/>
    <col min="7430" max="7430" width="8.7109375" style="26" customWidth="1"/>
    <col min="7431" max="7680" width="9.140625" style="26"/>
    <col min="7681" max="7681" width="4.42578125" style="26" customWidth="1"/>
    <col min="7682" max="7682" width="34.85546875" style="26" customWidth="1"/>
    <col min="7683" max="7683" width="10" style="26" customWidth="1"/>
    <col min="7684" max="7684" width="7.42578125" style="26" customWidth="1"/>
    <col min="7685" max="7685" width="9.140625" style="26"/>
    <col min="7686" max="7686" width="8.7109375" style="26" customWidth="1"/>
    <col min="7687" max="7936" width="9.140625" style="26"/>
    <col min="7937" max="7937" width="4.42578125" style="26" customWidth="1"/>
    <col min="7938" max="7938" width="34.85546875" style="26" customWidth="1"/>
    <col min="7939" max="7939" width="10" style="26" customWidth="1"/>
    <col min="7940" max="7940" width="7.42578125" style="26" customWidth="1"/>
    <col min="7941" max="7941" width="9.140625" style="26"/>
    <col min="7942" max="7942" width="8.7109375" style="26" customWidth="1"/>
    <col min="7943" max="8192" width="9.140625" style="26"/>
    <col min="8193" max="8193" width="4.42578125" style="26" customWidth="1"/>
    <col min="8194" max="8194" width="34.85546875" style="26" customWidth="1"/>
    <col min="8195" max="8195" width="10" style="26" customWidth="1"/>
    <col min="8196" max="8196" width="7.42578125" style="26" customWidth="1"/>
    <col min="8197" max="8197" width="9.140625" style="26"/>
    <col min="8198" max="8198" width="8.7109375" style="26" customWidth="1"/>
    <col min="8199" max="8448" width="9.140625" style="26"/>
    <col min="8449" max="8449" width="4.42578125" style="26" customWidth="1"/>
    <col min="8450" max="8450" width="34.85546875" style="26" customWidth="1"/>
    <col min="8451" max="8451" width="10" style="26" customWidth="1"/>
    <col min="8452" max="8452" width="7.42578125" style="26" customWidth="1"/>
    <col min="8453" max="8453" width="9.140625" style="26"/>
    <col min="8454" max="8454" width="8.7109375" style="26" customWidth="1"/>
    <col min="8455" max="8704" width="9.140625" style="26"/>
    <col min="8705" max="8705" width="4.42578125" style="26" customWidth="1"/>
    <col min="8706" max="8706" width="34.85546875" style="26" customWidth="1"/>
    <col min="8707" max="8707" width="10" style="26" customWidth="1"/>
    <col min="8708" max="8708" width="7.42578125" style="26" customWidth="1"/>
    <col min="8709" max="8709" width="9.140625" style="26"/>
    <col min="8710" max="8710" width="8.7109375" style="26" customWidth="1"/>
    <col min="8711" max="8960" width="9.140625" style="26"/>
    <col min="8961" max="8961" width="4.42578125" style="26" customWidth="1"/>
    <col min="8962" max="8962" width="34.85546875" style="26" customWidth="1"/>
    <col min="8963" max="8963" width="10" style="26" customWidth="1"/>
    <col min="8964" max="8964" width="7.42578125" style="26" customWidth="1"/>
    <col min="8965" max="8965" width="9.140625" style="26"/>
    <col min="8966" max="8966" width="8.7109375" style="26" customWidth="1"/>
    <col min="8967" max="9216" width="9.140625" style="26"/>
    <col min="9217" max="9217" width="4.42578125" style="26" customWidth="1"/>
    <col min="9218" max="9218" width="34.85546875" style="26" customWidth="1"/>
    <col min="9219" max="9219" width="10" style="26" customWidth="1"/>
    <col min="9220" max="9220" width="7.42578125" style="26" customWidth="1"/>
    <col min="9221" max="9221" width="9.140625" style="26"/>
    <col min="9222" max="9222" width="8.7109375" style="26" customWidth="1"/>
    <col min="9223" max="9472" width="9.140625" style="26"/>
    <col min="9473" max="9473" width="4.42578125" style="26" customWidth="1"/>
    <col min="9474" max="9474" width="34.85546875" style="26" customWidth="1"/>
    <col min="9475" max="9475" width="10" style="26" customWidth="1"/>
    <col min="9476" max="9476" width="7.42578125" style="26" customWidth="1"/>
    <col min="9477" max="9477" width="9.140625" style="26"/>
    <col min="9478" max="9478" width="8.7109375" style="26" customWidth="1"/>
    <col min="9479" max="9728" width="9.140625" style="26"/>
    <col min="9729" max="9729" width="4.42578125" style="26" customWidth="1"/>
    <col min="9730" max="9730" width="34.85546875" style="26" customWidth="1"/>
    <col min="9731" max="9731" width="10" style="26" customWidth="1"/>
    <col min="9732" max="9732" width="7.42578125" style="26" customWidth="1"/>
    <col min="9733" max="9733" width="9.140625" style="26"/>
    <col min="9734" max="9734" width="8.7109375" style="26" customWidth="1"/>
    <col min="9735" max="9984" width="9.140625" style="26"/>
    <col min="9985" max="9985" width="4.42578125" style="26" customWidth="1"/>
    <col min="9986" max="9986" width="34.85546875" style="26" customWidth="1"/>
    <col min="9987" max="9987" width="10" style="26" customWidth="1"/>
    <col min="9988" max="9988" width="7.42578125" style="26" customWidth="1"/>
    <col min="9989" max="9989" width="9.140625" style="26"/>
    <col min="9990" max="9990" width="8.7109375" style="26" customWidth="1"/>
    <col min="9991" max="10240" width="9.140625" style="26"/>
    <col min="10241" max="10241" width="4.42578125" style="26" customWidth="1"/>
    <col min="10242" max="10242" width="34.85546875" style="26" customWidth="1"/>
    <col min="10243" max="10243" width="10" style="26" customWidth="1"/>
    <col min="10244" max="10244" width="7.42578125" style="26" customWidth="1"/>
    <col min="10245" max="10245" width="9.140625" style="26"/>
    <col min="10246" max="10246" width="8.7109375" style="26" customWidth="1"/>
    <col min="10247" max="10496" width="9.140625" style="26"/>
    <col min="10497" max="10497" width="4.42578125" style="26" customWidth="1"/>
    <col min="10498" max="10498" width="34.85546875" style="26" customWidth="1"/>
    <col min="10499" max="10499" width="10" style="26" customWidth="1"/>
    <col min="10500" max="10500" width="7.42578125" style="26" customWidth="1"/>
    <col min="10501" max="10501" width="9.140625" style="26"/>
    <col min="10502" max="10502" width="8.7109375" style="26" customWidth="1"/>
    <col min="10503" max="10752" width="9.140625" style="26"/>
    <col min="10753" max="10753" width="4.42578125" style="26" customWidth="1"/>
    <col min="10754" max="10754" width="34.85546875" style="26" customWidth="1"/>
    <col min="10755" max="10755" width="10" style="26" customWidth="1"/>
    <col min="10756" max="10756" width="7.42578125" style="26" customWidth="1"/>
    <col min="10757" max="10757" width="9.140625" style="26"/>
    <col min="10758" max="10758" width="8.7109375" style="26" customWidth="1"/>
    <col min="10759" max="11008" width="9.140625" style="26"/>
    <col min="11009" max="11009" width="4.42578125" style="26" customWidth="1"/>
    <col min="11010" max="11010" width="34.85546875" style="26" customWidth="1"/>
    <col min="11011" max="11011" width="10" style="26" customWidth="1"/>
    <col min="11012" max="11012" width="7.42578125" style="26" customWidth="1"/>
    <col min="11013" max="11013" width="9.140625" style="26"/>
    <col min="11014" max="11014" width="8.7109375" style="26" customWidth="1"/>
    <col min="11015" max="11264" width="9.140625" style="26"/>
    <col min="11265" max="11265" width="4.42578125" style="26" customWidth="1"/>
    <col min="11266" max="11266" width="34.85546875" style="26" customWidth="1"/>
    <col min="11267" max="11267" width="10" style="26" customWidth="1"/>
    <col min="11268" max="11268" width="7.42578125" style="26" customWidth="1"/>
    <col min="11269" max="11269" width="9.140625" style="26"/>
    <col min="11270" max="11270" width="8.7109375" style="26" customWidth="1"/>
    <col min="11271" max="11520" width="9.140625" style="26"/>
    <col min="11521" max="11521" width="4.42578125" style="26" customWidth="1"/>
    <col min="11522" max="11522" width="34.85546875" style="26" customWidth="1"/>
    <col min="11523" max="11523" width="10" style="26" customWidth="1"/>
    <col min="11524" max="11524" width="7.42578125" style="26" customWidth="1"/>
    <col min="11525" max="11525" width="9.140625" style="26"/>
    <col min="11526" max="11526" width="8.7109375" style="26" customWidth="1"/>
    <col min="11527" max="11776" width="9.140625" style="26"/>
    <col min="11777" max="11777" width="4.42578125" style="26" customWidth="1"/>
    <col min="11778" max="11778" width="34.85546875" style="26" customWidth="1"/>
    <col min="11779" max="11779" width="10" style="26" customWidth="1"/>
    <col min="11780" max="11780" width="7.42578125" style="26" customWidth="1"/>
    <col min="11781" max="11781" width="9.140625" style="26"/>
    <col min="11782" max="11782" width="8.7109375" style="26" customWidth="1"/>
    <col min="11783" max="12032" width="9.140625" style="26"/>
    <col min="12033" max="12033" width="4.42578125" style="26" customWidth="1"/>
    <col min="12034" max="12034" width="34.85546875" style="26" customWidth="1"/>
    <col min="12035" max="12035" width="10" style="26" customWidth="1"/>
    <col min="12036" max="12036" width="7.42578125" style="26" customWidth="1"/>
    <col min="12037" max="12037" width="9.140625" style="26"/>
    <col min="12038" max="12038" width="8.7109375" style="26" customWidth="1"/>
    <col min="12039" max="12288" width="9.140625" style="26"/>
    <col min="12289" max="12289" width="4.42578125" style="26" customWidth="1"/>
    <col min="12290" max="12290" width="34.85546875" style="26" customWidth="1"/>
    <col min="12291" max="12291" width="10" style="26" customWidth="1"/>
    <col min="12292" max="12292" width="7.42578125" style="26" customWidth="1"/>
    <col min="12293" max="12293" width="9.140625" style="26"/>
    <col min="12294" max="12294" width="8.7109375" style="26" customWidth="1"/>
    <col min="12295" max="12544" width="9.140625" style="26"/>
    <col min="12545" max="12545" width="4.42578125" style="26" customWidth="1"/>
    <col min="12546" max="12546" width="34.85546875" style="26" customWidth="1"/>
    <col min="12547" max="12547" width="10" style="26" customWidth="1"/>
    <col min="12548" max="12548" width="7.42578125" style="26" customWidth="1"/>
    <col min="12549" max="12549" width="9.140625" style="26"/>
    <col min="12550" max="12550" width="8.7109375" style="26" customWidth="1"/>
    <col min="12551" max="12800" width="9.140625" style="26"/>
    <col min="12801" max="12801" width="4.42578125" style="26" customWidth="1"/>
    <col min="12802" max="12802" width="34.85546875" style="26" customWidth="1"/>
    <col min="12803" max="12803" width="10" style="26" customWidth="1"/>
    <col min="12804" max="12804" width="7.42578125" style="26" customWidth="1"/>
    <col min="12805" max="12805" width="9.140625" style="26"/>
    <col min="12806" max="12806" width="8.7109375" style="26" customWidth="1"/>
    <col min="12807" max="13056" width="9.140625" style="26"/>
    <col min="13057" max="13057" width="4.42578125" style="26" customWidth="1"/>
    <col min="13058" max="13058" width="34.85546875" style="26" customWidth="1"/>
    <col min="13059" max="13059" width="10" style="26" customWidth="1"/>
    <col min="13060" max="13060" width="7.42578125" style="26" customWidth="1"/>
    <col min="13061" max="13061" width="9.140625" style="26"/>
    <col min="13062" max="13062" width="8.7109375" style="26" customWidth="1"/>
    <col min="13063" max="13312" width="9.140625" style="26"/>
    <col min="13313" max="13313" width="4.42578125" style="26" customWidth="1"/>
    <col min="13314" max="13314" width="34.85546875" style="26" customWidth="1"/>
    <col min="13315" max="13315" width="10" style="26" customWidth="1"/>
    <col min="13316" max="13316" width="7.42578125" style="26" customWidth="1"/>
    <col min="13317" max="13317" width="9.140625" style="26"/>
    <col min="13318" max="13318" width="8.7109375" style="26" customWidth="1"/>
    <col min="13319" max="13568" width="9.140625" style="26"/>
    <col min="13569" max="13569" width="4.42578125" style="26" customWidth="1"/>
    <col min="13570" max="13570" width="34.85546875" style="26" customWidth="1"/>
    <col min="13571" max="13571" width="10" style="26" customWidth="1"/>
    <col min="13572" max="13572" width="7.42578125" style="26" customWidth="1"/>
    <col min="13573" max="13573" width="9.140625" style="26"/>
    <col min="13574" max="13574" width="8.7109375" style="26" customWidth="1"/>
    <col min="13575" max="13824" width="9.140625" style="26"/>
    <col min="13825" max="13825" width="4.42578125" style="26" customWidth="1"/>
    <col min="13826" max="13826" width="34.85546875" style="26" customWidth="1"/>
    <col min="13827" max="13827" width="10" style="26" customWidth="1"/>
    <col min="13828" max="13828" width="7.42578125" style="26" customWidth="1"/>
    <col min="13829" max="13829" width="9.140625" style="26"/>
    <col min="13830" max="13830" width="8.7109375" style="26" customWidth="1"/>
    <col min="13831" max="14080" width="9.140625" style="26"/>
    <col min="14081" max="14081" width="4.42578125" style="26" customWidth="1"/>
    <col min="14082" max="14082" width="34.85546875" style="26" customWidth="1"/>
    <col min="14083" max="14083" width="10" style="26" customWidth="1"/>
    <col min="14084" max="14084" width="7.42578125" style="26" customWidth="1"/>
    <col min="14085" max="14085" width="9.140625" style="26"/>
    <col min="14086" max="14086" width="8.7109375" style="26" customWidth="1"/>
    <col min="14087" max="14336" width="9.140625" style="26"/>
    <col min="14337" max="14337" width="4.42578125" style="26" customWidth="1"/>
    <col min="14338" max="14338" width="34.85546875" style="26" customWidth="1"/>
    <col min="14339" max="14339" width="10" style="26" customWidth="1"/>
    <col min="14340" max="14340" width="7.42578125" style="26" customWidth="1"/>
    <col min="14341" max="14341" width="9.140625" style="26"/>
    <col min="14342" max="14342" width="8.7109375" style="26" customWidth="1"/>
    <col min="14343" max="14592" width="9.140625" style="26"/>
    <col min="14593" max="14593" width="4.42578125" style="26" customWidth="1"/>
    <col min="14594" max="14594" width="34.85546875" style="26" customWidth="1"/>
    <col min="14595" max="14595" width="10" style="26" customWidth="1"/>
    <col min="14596" max="14596" width="7.42578125" style="26" customWidth="1"/>
    <col min="14597" max="14597" width="9.140625" style="26"/>
    <col min="14598" max="14598" width="8.7109375" style="26" customWidth="1"/>
    <col min="14599" max="14848" width="9.140625" style="26"/>
    <col min="14849" max="14849" width="4.42578125" style="26" customWidth="1"/>
    <col min="14850" max="14850" width="34.85546875" style="26" customWidth="1"/>
    <col min="14851" max="14851" width="10" style="26" customWidth="1"/>
    <col min="14852" max="14852" width="7.42578125" style="26" customWidth="1"/>
    <col min="14853" max="14853" width="9.140625" style="26"/>
    <col min="14854" max="14854" width="8.7109375" style="26" customWidth="1"/>
    <col min="14855" max="15104" width="9.140625" style="26"/>
    <col min="15105" max="15105" width="4.42578125" style="26" customWidth="1"/>
    <col min="15106" max="15106" width="34.85546875" style="26" customWidth="1"/>
    <col min="15107" max="15107" width="10" style="26" customWidth="1"/>
    <col min="15108" max="15108" width="7.42578125" style="26" customWidth="1"/>
    <col min="15109" max="15109" width="9.140625" style="26"/>
    <col min="15110" max="15110" width="8.7109375" style="26" customWidth="1"/>
    <col min="15111" max="15360" width="9.140625" style="26"/>
    <col min="15361" max="15361" width="4.42578125" style="26" customWidth="1"/>
    <col min="15362" max="15362" width="34.85546875" style="26" customWidth="1"/>
    <col min="15363" max="15363" width="10" style="26" customWidth="1"/>
    <col min="15364" max="15364" width="7.42578125" style="26" customWidth="1"/>
    <col min="15365" max="15365" width="9.140625" style="26"/>
    <col min="15366" max="15366" width="8.7109375" style="26" customWidth="1"/>
    <col min="15367" max="15616" width="9.140625" style="26"/>
    <col min="15617" max="15617" width="4.42578125" style="26" customWidth="1"/>
    <col min="15618" max="15618" width="34.85546875" style="26" customWidth="1"/>
    <col min="15619" max="15619" width="10" style="26" customWidth="1"/>
    <col min="15620" max="15620" width="7.42578125" style="26" customWidth="1"/>
    <col min="15621" max="15621" width="9.140625" style="26"/>
    <col min="15622" max="15622" width="8.7109375" style="26" customWidth="1"/>
    <col min="15623" max="15872" width="9.140625" style="26"/>
    <col min="15873" max="15873" width="4.42578125" style="26" customWidth="1"/>
    <col min="15874" max="15874" width="34.85546875" style="26" customWidth="1"/>
    <col min="15875" max="15875" width="10" style="26" customWidth="1"/>
    <col min="15876" max="15876" width="7.42578125" style="26" customWidth="1"/>
    <col min="15877" max="15877" width="9.140625" style="26"/>
    <col min="15878" max="15878" width="8.7109375" style="26" customWidth="1"/>
    <col min="15879" max="16128" width="9.140625" style="26"/>
    <col min="16129" max="16129" width="4.42578125" style="26" customWidth="1"/>
    <col min="16130" max="16130" width="34.85546875" style="26" customWidth="1"/>
    <col min="16131" max="16131" width="10" style="26" customWidth="1"/>
    <col min="16132" max="16132" width="7.42578125" style="26" customWidth="1"/>
    <col min="16133" max="16133" width="9.140625" style="26"/>
    <col min="16134" max="16134" width="8.7109375" style="26" customWidth="1"/>
    <col min="16135" max="16384" width="9.140625" style="26"/>
  </cols>
  <sheetData>
    <row r="1" spans="1:11" ht="23.25">
      <c r="A1" s="155" t="s">
        <v>196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3.25">
      <c r="A2" s="161" t="s">
        <v>183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8.1" customHeight="1">
      <c r="A3" s="117"/>
      <c r="B3" s="117"/>
      <c r="C3" s="117"/>
      <c r="D3" s="117"/>
      <c r="E3" s="117"/>
      <c r="F3" s="117"/>
    </row>
    <row r="4" spans="1:11" ht="24" customHeight="1">
      <c r="A4" s="138"/>
      <c r="B4" s="138" t="s">
        <v>2</v>
      </c>
      <c r="C4" s="142" t="s">
        <v>3</v>
      </c>
      <c r="D4" s="157" t="s">
        <v>4</v>
      </c>
      <c r="E4" s="157"/>
      <c r="F4" s="157"/>
      <c r="G4" s="157"/>
      <c r="H4" s="157"/>
      <c r="I4" s="157"/>
      <c r="J4" s="157"/>
      <c r="K4" s="157"/>
    </row>
    <row r="5" spans="1:11">
      <c r="A5" s="138"/>
      <c r="B5" s="138"/>
      <c r="C5" s="144"/>
      <c r="D5" s="115">
        <v>2555</v>
      </c>
      <c r="E5" s="115">
        <v>2556</v>
      </c>
      <c r="F5" s="106">
        <v>2557</v>
      </c>
      <c r="G5" s="100">
        <v>2558</v>
      </c>
      <c r="H5" s="100">
        <v>2559</v>
      </c>
      <c r="I5" s="100">
        <v>2560</v>
      </c>
      <c r="J5" s="100">
        <v>2561</v>
      </c>
      <c r="K5" s="100">
        <v>2562</v>
      </c>
    </row>
    <row r="6" spans="1:11" ht="24" customHeight="1">
      <c r="A6" s="154" t="s">
        <v>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1">
      <c r="A7" s="3">
        <v>1</v>
      </c>
      <c r="B7" s="75" t="s">
        <v>184</v>
      </c>
      <c r="C7" s="3" t="s">
        <v>6</v>
      </c>
      <c r="D7" s="3">
        <v>0</v>
      </c>
      <c r="E7" s="3">
        <v>0</v>
      </c>
      <c r="F7" s="77">
        <v>0</v>
      </c>
      <c r="G7" s="39">
        <v>0</v>
      </c>
      <c r="H7" s="39">
        <v>50</v>
      </c>
      <c r="I7" s="39">
        <v>86</v>
      </c>
      <c r="J7" s="43">
        <v>86</v>
      </c>
      <c r="K7" s="39">
        <v>62</v>
      </c>
    </row>
    <row r="8" spans="1:11">
      <c r="A8" s="3">
        <v>2</v>
      </c>
      <c r="B8" s="75" t="s">
        <v>185</v>
      </c>
      <c r="C8" s="3" t="s">
        <v>6</v>
      </c>
      <c r="D8" s="3">
        <v>77</v>
      </c>
      <c r="E8" s="3">
        <v>81</v>
      </c>
      <c r="F8" s="77">
        <v>71</v>
      </c>
      <c r="G8" s="39">
        <v>75</v>
      </c>
      <c r="H8" s="39">
        <v>54</v>
      </c>
      <c r="I8" s="39">
        <v>42</v>
      </c>
      <c r="J8" s="43">
        <v>48</v>
      </c>
      <c r="K8" s="39">
        <v>38</v>
      </c>
    </row>
    <row r="9" spans="1:11">
      <c r="A9" s="3">
        <v>3</v>
      </c>
      <c r="B9" s="76" t="s">
        <v>186</v>
      </c>
      <c r="C9" s="3" t="s">
        <v>6</v>
      </c>
      <c r="D9" s="3">
        <v>81</v>
      </c>
      <c r="E9" s="3">
        <v>109</v>
      </c>
      <c r="F9" s="77">
        <v>93</v>
      </c>
      <c r="G9" s="39">
        <v>74</v>
      </c>
      <c r="H9" s="39">
        <v>15</v>
      </c>
      <c r="I9" s="39">
        <v>6</v>
      </c>
      <c r="J9" s="43">
        <v>2</v>
      </c>
      <c r="K9" s="39">
        <v>0</v>
      </c>
    </row>
    <row r="10" spans="1:11" ht="37.5">
      <c r="A10" s="3">
        <v>4</v>
      </c>
      <c r="B10" s="2" t="s">
        <v>186</v>
      </c>
      <c r="C10" s="47" t="s">
        <v>75</v>
      </c>
      <c r="D10" s="3">
        <v>13</v>
      </c>
      <c r="E10" s="3">
        <v>2</v>
      </c>
      <c r="F10" s="77">
        <v>1</v>
      </c>
      <c r="G10" s="43">
        <v>0</v>
      </c>
      <c r="H10" s="43">
        <v>0</v>
      </c>
      <c r="I10" s="43">
        <v>0</v>
      </c>
      <c r="J10" s="43">
        <v>0</v>
      </c>
      <c r="K10" s="39">
        <v>0</v>
      </c>
    </row>
    <row r="11" spans="1:11" ht="23.25">
      <c r="A11" s="38"/>
      <c r="B11" s="194" t="s">
        <v>21</v>
      </c>
      <c r="C11" s="194"/>
      <c r="D11" s="123">
        <f t="shared" ref="D11:K11" si="0">SUM(D7:D10)</f>
        <v>171</v>
      </c>
      <c r="E11" s="123">
        <f t="shared" si="0"/>
        <v>192</v>
      </c>
      <c r="F11" s="119">
        <f t="shared" si="0"/>
        <v>165</v>
      </c>
      <c r="G11" s="123">
        <f t="shared" si="0"/>
        <v>149</v>
      </c>
      <c r="H11" s="123">
        <f t="shared" si="0"/>
        <v>119</v>
      </c>
      <c r="I11" s="103">
        <f t="shared" si="0"/>
        <v>134</v>
      </c>
      <c r="J11" s="103">
        <f t="shared" si="0"/>
        <v>136</v>
      </c>
      <c r="K11" s="103">
        <f t="shared" si="0"/>
        <v>100</v>
      </c>
    </row>
    <row r="13" spans="1:11">
      <c r="A13" s="84" t="s">
        <v>192</v>
      </c>
      <c r="B13" s="84"/>
      <c r="C13" s="84"/>
      <c r="D13" s="84"/>
      <c r="E13" s="84"/>
      <c r="F13" s="84"/>
      <c r="G13" s="88"/>
      <c r="H13" s="89"/>
      <c r="I13" s="89"/>
    </row>
  </sheetData>
  <mergeCells count="8">
    <mergeCell ref="B11:C11"/>
    <mergeCell ref="A4:A5"/>
    <mergeCell ref="B4:B5"/>
    <mergeCell ref="C4:C5"/>
    <mergeCell ref="A1:K1"/>
    <mergeCell ref="A2:K2"/>
    <mergeCell ref="D4:K4"/>
    <mergeCell ref="A6:K6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2"/>
  <sheetViews>
    <sheetView tabSelected="1" zoomScaleNormal="100" workbookViewId="0">
      <selection activeCell="Q8" sqref="Q8"/>
    </sheetView>
  </sheetViews>
  <sheetFormatPr defaultColWidth="9" defaultRowHeight="21"/>
  <cols>
    <col min="1" max="1" width="4.42578125" style="26" customWidth="1"/>
    <col min="2" max="2" width="34.85546875" style="26" customWidth="1"/>
    <col min="3" max="4" width="10" style="26" customWidth="1"/>
    <col min="5" max="5" width="9.7109375" style="26" customWidth="1"/>
    <col min="6" max="6" width="9.5703125" style="26" customWidth="1"/>
    <col min="7" max="7" width="9" style="42"/>
    <col min="8" max="9" width="9" style="26"/>
    <col min="10" max="10" width="9" style="101"/>
    <col min="11" max="11" width="9" style="42"/>
    <col min="12" max="16384" width="9" style="26"/>
  </cols>
  <sheetData>
    <row r="1" spans="1:11" ht="23.25">
      <c r="A1" s="155" t="s">
        <v>196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3.25">
      <c r="A2" s="161" t="s">
        <v>187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8.1" customHeight="1">
      <c r="A3" s="117"/>
      <c r="B3" s="117"/>
      <c r="C3" s="117"/>
      <c r="D3" s="117"/>
      <c r="E3" s="117"/>
      <c r="F3" s="117"/>
    </row>
    <row r="4" spans="1:11" ht="24" customHeight="1">
      <c r="A4" s="138"/>
      <c r="B4" s="138" t="s">
        <v>2</v>
      </c>
      <c r="C4" s="138" t="s">
        <v>3</v>
      </c>
      <c r="D4" s="157" t="s">
        <v>4</v>
      </c>
      <c r="E4" s="157"/>
      <c r="F4" s="157"/>
      <c r="G4" s="157"/>
      <c r="H4" s="157"/>
      <c r="I4" s="157"/>
      <c r="J4" s="157"/>
      <c r="K4" s="157"/>
    </row>
    <row r="5" spans="1:11">
      <c r="A5" s="138"/>
      <c r="B5" s="138"/>
      <c r="C5" s="138"/>
      <c r="D5" s="128">
        <v>2555</v>
      </c>
      <c r="E5" s="128">
        <v>2556</v>
      </c>
      <c r="F5" s="128">
        <v>2557</v>
      </c>
      <c r="G5" s="100">
        <v>2558</v>
      </c>
      <c r="H5" s="100">
        <v>2559</v>
      </c>
      <c r="I5" s="100">
        <v>2560</v>
      </c>
      <c r="J5" s="100">
        <v>2561</v>
      </c>
      <c r="K5" s="100">
        <v>2562</v>
      </c>
    </row>
    <row r="6" spans="1:11" ht="24" customHeight="1">
      <c r="A6" s="154" t="s">
        <v>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1">
      <c r="A7" s="3">
        <v>1</v>
      </c>
      <c r="B7" s="76" t="s">
        <v>188</v>
      </c>
      <c r="C7" s="3" t="s">
        <v>6</v>
      </c>
      <c r="D7" s="3">
        <v>46</v>
      </c>
      <c r="E7" s="3">
        <v>47</v>
      </c>
      <c r="F7" s="203">
        <v>40</v>
      </c>
      <c r="G7" s="39">
        <v>5</v>
      </c>
      <c r="H7" s="39">
        <v>0</v>
      </c>
      <c r="I7" s="39">
        <v>0</v>
      </c>
      <c r="J7" s="39">
        <v>1</v>
      </c>
      <c r="K7" s="39">
        <v>0</v>
      </c>
    </row>
    <row r="8" spans="1:11">
      <c r="A8" s="3">
        <v>2</v>
      </c>
      <c r="B8" s="76" t="s">
        <v>189</v>
      </c>
      <c r="C8" s="3" t="s">
        <v>6</v>
      </c>
      <c r="D8" s="3">
        <v>0</v>
      </c>
      <c r="E8" s="3">
        <v>0</v>
      </c>
      <c r="F8" s="203">
        <v>0</v>
      </c>
      <c r="G8" s="39">
        <v>37</v>
      </c>
      <c r="H8" s="39">
        <v>51</v>
      </c>
      <c r="I8" s="39">
        <v>42</v>
      </c>
      <c r="J8" s="39">
        <v>65</v>
      </c>
      <c r="K8" s="39">
        <v>40</v>
      </c>
    </row>
    <row r="9" spans="1:11">
      <c r="A9" s="3">
        <v>3</v>
      </c>
      <c r="B9" s="76" t="s">
        <v>207</v>
      </c>
      <c r="C9" s="3" t="s">
        <v>6</v>
      </c>
      <c r="D9" s="3">
        <v>52</v>
      </c>
      <c r="E9" s="3">
        <v>39</v>
      </c>
      <c r="F9" s="204">
        <v>25</v>
      </c>
      <c r="G9" s="39">
        <v>17</v>
      </c>
      <c r="H9" s="39">
        <v>38</v>
      </c>
      <c r="I9" s="39">
        <v>47</v>
      </c>
      <c r="J9" s="39">
        <v>38</v>
      </c>
      <c r="K9" s="39">
        <v>36</v>
      </c>
    </row>
    <row r="10" spans="1:11" ht="23.25">
      <c r="A10" s="38"/>
      <c r="B10" s="194" t="s">
        <v>190</v>
      </c>
      <c r="C10" s="194"/>
      <c r="D10" s="132">
        <f>SUM(D7:D9)</f>
        <v>98</v>
      </c>
      <c r="E10" s="132">
        <f>SUM(E7:E9)</f>
        <v>86</v>
      </c>
      <c r="F10" s="132">
        <f>SUM(F7:F9)</f>
        <v>65</v>
      </c>
      <c r="G10" s="132">
        <f>SUM(G7:G9)</f>
        <v>59</v>
      </c>
      <c r="H10" s="132">
        <f>SUM(H7:H9)</f>
        <v>89</v>
      </c>
      <c r="I10" s="132">
        <f>SUM(I7:I9)</f>
        <v>89</v>
      </c>
      <c r="J10" s="132">
        <f>SUM(J7:J9)</f>
        <v>104</v>
      </c>
      <c r="K10" s="132">
        <f>SUM(K7:K9)</f>
        <v>76</v>
      </c>
    </row>
    <row r="12" spans="1:11">
      <c r="A12" s="84" t="s">
        <v>192</v>
      </c>
      <c r="B12" s="90"/>
      <c r="C12" s="84"/>
      <c r="D12" s="84"/>
      <c r="E12" s="84"/>
      <c r="F12" s="84"/>
      <c r="G12" s="89"/>
      <c r="H12" s="84"/>
      <c r="I12" s="84"/>
    </row>
  </sheetData>
  <mergeCells count="8">
    <mergeCell ref="B10:C10"/>
    <mergeCell ref="A4:A5"/>
    <mergeCell ref="B4:B5"/>
    <mergeCell ref="C4:C5"/>
    <mergeCell ref="A1:K1"/>
    <mergeCell ref="A2:K2"/>
    <mergeCell ref="D4:K4"/>
    <mergeCell ref="A6:K6"/>
  </mergeCell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3"/>
  <sheetViews>
    <sheetView topLeftCell="B1" workbookViewId="0">
      <selection activeCell="M16" sqref="M16"/>
    </sheetView>
  </sheetViews>
  <sheetFormatPr defaultRowHeight="21"/>
  <cols>
    <col min="1" max="1" width="6" style="10" customWidth="1"/>
    <col min="2" max="2" width="36.42578125" style="10" customWidth="1"/>
    <col min="3" max="3" width="10.140625" style="10" customWidth="1"/>
    <col min="4" max="4" width="7.85546875" style="10" hidden="1" customWidth="1"/>
    <col min="5" max="7" width="8.85546875" style="10" customWidth="1"/>
    <col min="8" max="11" width="9" style="67"/>
    <col min="12" max="258" width="9" style="10"/>
    <col min="259" max="259" width="31.7109375" style="10" customWidth="1"/>
    <col min="260" max="260" width="10.140625" style="10" customWidth="1"/>
    <col min="261" max="261" width="7.85546875" style="10" customWidth="1"/>
    <col min="262" max="262" width="8.42578125" style="10" customWidth="1"/>
    <col min="263" max="263" width="8.85546875" style="10" customWidth="1"/>
    <col min="264" max="514" width="9" style="10"/>
    <col min="515" max="515" width="31.7109375" style="10" customWidth="1"/>
    <col min="516" max="516" width="10.140625" style="10" customWidth="1"/>
    <col min="517" max="517" width="7.85546875" style="10" customWidth="1"/>
    <col min="518" max="518" width="8.42578125" style="10" customWidth="1"/>
    <col min="519" max="519" width="8.85546875" style="10" customWidth="1"/>
    <col min="520" max="770" width="9" style="10"/>
    <col min="771" max="771" width="31.7109375" style="10" customWidth="1"/>
    <col min="772" max="772" width="10.140625" style="10" customWidth="1"/>
    <col min="773" max="773" width="7.85546875" style="10" customWidth="1"/>
    <col min="774" max="774" width="8.42578125" style="10" customWidth="1"/>
    <col min="775" max="775" width="8.85546875" style="10" customWidth="1"/>
    <col min="776" max="1026" width="9" style="10"/>
    <col min="1027" max="1027" width="31.7109375" style="10" customWidth="1"/>
    <col min="1028" max="1028" width="10.140625" style="10" customWidth="1"/>
    <col min="1029" max="1029" width="7.85546875" style="10" customWidth="1"/>
    <col min="1030" max="1030" width="8.42578125" style="10" customWidth="1"/>
    <col min="1031" max="1031" width="8.85546875" style="10" customWidth="1"/>
    <col min="1032" max="1282" width="9" style="10"/>
    <col min="1283" max="1283" width="31.7109375" style="10" customWidth="1"/>
    <col min="1284" max="1284" width="10.140625" style="10" customWidth="1"/>
    <col min="1285" max="1285" width="7.85546875" style="10" customWidth="1"/>
    <col min="1286" max="1286" width="8.42578125" style="10" customWidth="1"/>
    <col min="1287" max="1287" width="8.85546875" style="10" customWidth="1"/>
    <col min="1288" max="1538" width="9" style="10"/>
    <col min="1539" max="1539" width="31.7109375" style="10" customWidth="1"/>
    <col min="1540" max="1540" width="10.140625" style="10" customWidth="1"/>
    <col min="1541" max="1541" width="7.85546875" style="10" customWidth="1"/>
    <col min="1542" max="1542" width="8.42578125" style="10" customWidth="1"/>
    <col min="1543" max="1543" width="8.85546875" style="10" customWidth="1"/>
    <col min="1544" max="1794" width="9" style="10"/>
    <col min="1795" max="1795" width="31.7109375" style="10" customWidth="1"/>
    <col min="1796" max="1796" width="10.140625" style="10" customWidth="1"/>
    <col min="1797" max="1797" width="7.85546875" style="10" customWidth="1"/>
    <col min="1798" max="1798" width="8.42578125" style="10" customWidth="1"/>
    <col min="1799" max="1799" width="8.85546875" style="10" customWidth="1"/>
    <col min="1800" max="2050" width="9" style="10"/>
    <col min="2051" max="2051" width="31.7109375" style="10" customWidth="1"/>
    <col min="2052" max="2052" width="10.140625" style="10" customWidth="1"/>
    <col min="2053" max="2053" width="7.85546875" style="10" customWidth="1"/>
    <col min="2054" max="2054" width="8.42578125" style="10" customWidth="1"/>
    <col min="2055" max="2055" width="8.85546875" style="10" customWidth="1"/>
    <col min="2056" max="2306" width="9" style="10"/>
    <col min="2307" max="2307" width="31.7109375" style="10" customWidth="1"/>
    <col min="2308" max="2308" width="10.140625" style="10" customWidth="1"/>
    <col min="2309" max="2309" width="7.85546875" style="10" customWidth="1"/>
    <col min="2310" max="2310" width="8.42578125" style="10" customWidth="1"/>
    <col min="2311" max="2311" width="8.85546875" style="10" customWidth="1"/>
    <col min="2312" max="2562" width="9" style="10"/>
    <col min="2563" max="2563" width="31.7109375" style="10" customWidth="1"/>
    <col min="2564" max="2564" width="10.140625" style="10" customWidth="1"/>
    <col min="2565" max="2565" width="7.85546875" style="10" customWidth="1"/>
    <col min="2566" max="2566" width="8.42578125" style="10" customWidth="1"/>
    <col min="2567" max="2567" width="8.85546875" style="10" customWidth="1"/>
    <col min="2568" max="2818" width="9" style="10"/>
    <col min="2819" max="2819" width="31.7109375" style="10" customWidth="1"/>
    <col min="2820" max="2820" width="10.140625" style="10" customWidth="1"/>
    <col min="2821" max="2821" width="7.85546875" style="10" customWidth="1"/>
    <col min="2822" max="2822" width="8.42578125" style="10" customWidth="1"/>
    <col min="2823" max="2823" width="8.85546875" style="10" customWidth="1"/>
    <col min="2824" max="3074" width="9" style="10"/>
    <col min="3075" max="3075" width="31.7109375" style="10" customWidth="1"/>
    <col min="3076" max="3076" width="10.140625" style="10" customWidth="1"/>
    <col min="3077" max="3077" width="7.85546875" style="10" customWidth="1"/>
    <col min="3078" max="3078" width="8.42578125" style="10" customWidth="1"/>
    <col min="3079" max="3079" width="8.85546875" style="10" customWidth="1"/>
    <col min="3080" max="3330" width="9" style="10"/>
    <col min="3331" max="3331" width="31.7109375" style="10" customWidth="1"/>
    <col min="3332" max="3332" width="10.140625" style="10" customWidth="1"/>
    <col min="3333" max="3333" width="7.85546875" style="10" customWidth="1"/>
    <col min="3334" max="3334" width="8.42578125" style="10" customWidth="1"/>
    <col min="3335" max="3335" width="8.85546875" style="10" customWidth="1"/>
    <col min="3336" max="3586" width="9" style="10"/>
    <col min="3587" max="3587" width="31.7109375" style="10" customWidth="1"/>
    <col min="3588" max="3588" width="10.140625" style="10" customWidth="1"/>
    <col min="3589" max="3589" width="7.85546875" style="10" customWidth="1"/>
    <col min="3590" max="3590" width="8.42578125" style="10" customWidth="1"/>
    <col min="3591" max="3591" width="8.85546875" style="10" customWidth="1"/>
    <col min="3592" max="3842" width="9" style="10"/>
    <col min="3843" max="3843" width="31.7109375" style="10" customWidth="1"/>
    <col min="3844" max="3844" width="10.140625" style="10" customWidth="1"/>
    <col min="3845" max="3845" width="7.85546875" style="10" customWidth="1"/>
    <col min="3846" max="3846" width="8.42578125" style="10" customWidth="1"/>
    <col min="3847" max="3847" width="8.85546875" style="10" customWidth="1"/>
    <col min="3848" max="4098" width="9" style="10"/>
    <col min="4099" max="4099" width="31.7109375" style="10" customWidth="1"/>
    <col min="4100" max="4100" width="10.140625" style="10" customWidth="1"/>
    <col min="4101" max="4101" width="7.85546875" style="10" customWidth="1"/>
    <col min="4102" max="4102" width="8.42578125" style="10" customWidth="1"/>
    <col min="4103" max="4103" width="8.85546875" style="10" customWidth="1"/>
    <col min="4104" max="4354" width="9" style="10"/>
    <col min="4355" max="4355" width="31.7109375" style="10" customWidth="1"/>
    <col min="4356" max="4356" width="10.140625" style="10" customWidth="1"/>
    <col min="4357" max="4357" width="7.85546875" style="10" customWidth="1"/>
    <col min="4358" max="4358" width="8.42578125" style="10" customWidth="1"/>
    <col min="4359" max="4359" width="8.85546875" style="10" customWidth="1"/>
    <col min="4360" max="4610" width="9" style="10"/>
    <col min="4611" max="4611" width="31.7109375" style="10" customWidth="1"/>
    <col min="4612" max="4612" width="10.140625" style="10" customWidth="1"/>
    <col min="4613" max="4613" width="7.85546875" style="10" customWidth="1"/>
    <col min="4614" max="4614" width="8.42578125" style="10" customWidth="1"/>
    <col min="4615" max="4615" width="8.85546875" style="10" customWidth="1"/>
    <col min="4616" max="4866" width="9" style="10"/>
    <col min="4867" max="4867" width="31.7109375" style="10" customWidth="1"/>
    <col min="4868" max="4868" width="10.140625" style="10" customWidth="1"/>
    <col min="4869" max="4869" width="7.85546875" style="10" customWidth="1"/>
    <col min="4870" max="4870" width="8.42578125" style="10" customWidth="1"/>
    <col min="4871" max="4871" width="8.85546875" style="10" customWidth="1"/>
    <col min="4872" max="5122" width="9" style="10"/>
    <col min="5123" max="5123" width="31.7109375" style="10" customWidth="1"/>
    <col min="5124" max="5124" width="10.140625" style="10" customWidth="1"/>
    <col min="5125" max="5125" width="7.85546875" style="10" customWidth="1"/>
    <col min="5126" max="5126" width="8.42578125" style="10" customWidth="1"/>
    <col min="5127" max="5127" width="8.85546875" style="10" customWidth="1"/>
    <col min="5128" max="5378" width="9" style="10"/>
    <col min="5379" max="5379" width="31.7109375" style="10" customWidth="1"/>
    <col min="5380" max="5380" width="10.140625" style="10" customWidth="1"/>
    <col min="5381" max="5381" width="7.85546875" style="10" customWidth="1"/>
    <col min="5382" max="5382" width="8.42578125" style="10" customWidth="1"/>
    <col min="5383" max="5383" width="8.85546875" style="10" customWidth="1"/>
    <col min="5384" max="5634" width="9" style="10"/>
    <col min="5635" max="5635" width="31.7109375" style="10" customWidth="1"/>
    <col min="5636" max="5636" width="10.140625" style="10" customWidth="1"/>
    <col min="5637" max="5637" width="7.85546875" style="10" customWidth="1"/>
    <col min="5638" max="5638" width="8.42578125" style="10" customWidth="1"/>
    <col min="5639" max="5639" width="8.85546875" style="10" customWidth="1"/>
    <col min="5640" max="5890" width="9" style="10"/>
    <col min="5891" max="5891" width="31.7109375" style="10" customWidth="1"/>
    <col min="5892" max="5892" width="10.140625" style="10" customWidth="1"/>
    <col min="5893" max="5893" width="7.85546875" style="10" customWidth="1"/>
    <col min="5894" max="5894" width="8.42578125" style="10" customWidth="1"/>
    <col min="5895" max="5895" width="8.85546875" style="10" customWidth="1"/>
    <col min="5896" max="6146" width="9" style="10"/>
    <col min="6147" max="6147" width="31.7109375" style="10" customWidth="1"/>
    <col min="6148" max="6148" width="10.140625" style="10" customWidth="1"/>
    <col min="6149" max="6149" width="7.85546875" style="10" customWidth="1"/>
    <col min="6150" max="6150" width="8.42578125" style="10" customWidth="1"/>
    <col min="6151" max="6151" width="8.85546875" style="10" customWidth="1"/>
    <col min="6152" max="6402" width="9" style="10"/>
    <col min="6403" max="6403" width="31.7109375" style="10" customWidth="1"/>
    <col min="6404" max="6404" width="10.140625" style="10" customWidth="1"/>
    <col min="6405" max="6405" width="7.85546875" style="10" customWidth="1"/>
    <col min="6406" max="6406" width="8.42578125" style="10" customWidth="1"/>
    <col min="6407" max="6407" width="8.85546875" style="10" customWidth="1"/>
    <col min="6408" max="6658" width="9" style="10"/>
    <col min="6659" max="6659" width="31.7109375" style="10" customWidth="1"/>
    <col min="6660" max="6660" width="10.140625" style="10" customWidth="1"/>
    <col min="6661" max="6661" width="7.85546875" style="10" customWidth="1"/>
    <col min="6662" max="6662" width="8.42578125" style="10" customWidth="1"/>
    <col min="6663" max="6663" width="8.85546875" style="10" customWidth="1"/>
    <col min="6664" max="6914" width="9" style="10"/>
    <col min="6915" max="6915" width="31.7109375" style="10" customWidth="1"/>
    <col min="6916" max="6916" width="10.140625" style="10" customWidth="1"/>
    <col min="6917" max="6917" width="7.85546875" style="10" customWidth="1"/>
    <col min="6918" max="6918" width="8.42578125" style="10" customWidth="1"/>
    <col min="6919" max="6919" width="8.85546875" style="10" customWidth="1"/>
    <col min="6920" max="7170" width="9" style="10"/>
    <col min="7171" max="7171" width="31.7109375" style="10" customWidth="1"/>
    <col min="7172" max="7172" width="10.140625" style="10" customWidth="1"/>
    <col min="7173" max="7173" width="7.85546875" style="10" customWidth="1"/>
    <col min="7174" max="7174" width="8.42578125" style="10" customWidth="1"/>
    <col min="7175" max="7175" width="8.85546875" style="10" customWidth="1"/>
    <col min="7176" max="7426" width="9" style="10"/>
    <col min="7427" max="7427" width="31.7109375" style="10" customWidth="1"/>
    <col min="7428" max="7428" width="10.140625" style="10" customWidth="1"/>
    <col min="7429" max="7429" width="7.85546875" style="10" customWidth="1"/>
    <col min="7430" max="7430" width="8.42578125" style="10" customWidth="1"/>
    <col min="7431" max="7431" width="8.85546875" style="10" customWidth="1"/>
    <col min="7432" max="7682" width="9" style="10"/>
    <col min="7683" max="7683" width="31.7109375" style="10" customWidth="1"/>
    <col min="7684" max="7684" width="10.140625" style="10" customWidth="1"/>
    <col min="7685" max="7685" width="7.85546875" style="10" customWidth="1"/>
    <col min="7686" max="7686" width="8.42578125" style="10" customWidth="1"/>
    <col min="7687" max="7687" width="8.85546875" style="10" customWidth="1"/>
    <col min="7688" max="7938" width="9" style="10"/>
    <col min="7939" max="7939" width="31.7109375" style="10" customWidth="1"/>
    <col min="7940" max="7940" width="10.140625" style="10" customWidth="1"/>
    <col min="7941" max="7941" width="7.85546875" style="10" customWidth="1"/>
    <col min="7942" max="7942" width="8.42578125" style="10" customWidth="1"/>
    <col min="7943" max="7943" width="8.85546875" style="10" customWidth="1"/>
    <col min="7944" max="8194" width="9" style="10"/>
    <col min="8195" max="8195" width="31.7109375" style="10" customWidth="1"/>
    <col min="8196" max="8196" width="10.140625" style="10" customWidth="1"/>
    <col min="8197" max="8197" width="7.85546875" style="10" customWidth="1"/>
    <col min="8198" max="8198" width="8.42578125" style="10" customWidth="1"/>
    <col min="8199" max="8199" width="8.85546875" style="10" customWidth="1"/>
    <col min="8200" max="8450" width="9" style="10"/>
    <col min="8451" max="8451" width="31.7109375" style="10" customWidth="1"/>
    <col min="8452" max="8452" width="10.140625" style="10" customWidth="1"/>
    <col min="8453" max="8453" width="7.85546875" style="10" customWidth="1"/>
    <col min="8454" max="8454" width="8.42578125" style="10" customWidth="1"/>
    <col min="8455" max="8455" width="8.85546875" style="10" customWidth="1"/>
    <col min="8456" max="8706" width="9" style="10"/>
    <col min="8707" max="8707" width="31.7109375" style="10" customWidth="1"/>
    <col min="8708" max="8708" width="10.140625" style="10" customWidth="1"/>
    <col min="8709" max="8709" width="7.85546875" style="10" customWidth="1"/>
    <col min="8710" max="8710" width="8.42578125" style="10" customWidth="1"/>
    <col min="8711" max="8711" width="8.85546875" style="10" customWidth="1"/>
    <col min="8712" max="8962" width="9" style="10"/>
    <col min="8963" max="8963" width="31.7109375" style="10" customWidth="1"/>
    <col min="8964" max="8964" width="10.140625" style="10" customWidth="1"/>
    <col min="8965" max="8965" width="7.85546875" style="10" customWidth="1"/>
    <col min="8966" max="8966" width="8.42578125" style="10" customWidth="1"/>
    <col min="8967" max="8967" width="8.85546875" style="10" customWidth="1"/>
    <col min="8968" max="9218" width="9" style="10"/>
    <col min="9219" max="9219" width="31.7109375" style="10" customWidth="1"/>
    <col min="9220" max="9220" width="10.140625" style="10" customWidth="1"/>
    <col min="9221" max="9221" width="7.85546875" style="10" customWidth="1"/>
    <col min="9222" max="9222" width="8.42578125" style="10" customWidth="1"/>
    <col min="9223" max="9223" width="8.85546875" style="10" customWidth="1"/>
    <col min="9224" max="9474" width="9" style="10"/>
    <col min="9475" max="9475" width="31.7109375" style="10" customWidth="1"/>
    <col min="9476" max="9476" width="10.140625" style="10" customWidth="1"/>
    <col min="9477" max="9477" width="7.85546875" style="10" customWidth="1"/>
    <col min="9478" max="9478" width="8.42578125" style="10" customWidth="1"/>
    <col min="9479" max="9479" width="8.85546875" style="10" customWidth="1"/>
    <col min="9480" max="9730" width="9" style="10"/>
    <col min="9731" max="9731" width="31.7109375" style="10" customWidth="1"/>
    <col min="9732" max="9732" width="10.140625" style="10" customWidth="1"/>
    <col min="9733" max="9733" width="7.85546875" style="10" customWidth="1"/>
    <col min="9734" max="9734" width="8.42578125" style="10" customWidth="1"/>
    <col min="9735" max="9735" width="8.85546875" style="10" customWidth="1"/>
    <col min="9736" max="9986" width="9" style="10"/>
    <col min="9987" max="9987" width="31.7109375" style="10" customWidth="1"/>
    <col min="9988" max="9988" width="10.140625" style="10" customWidth="1"/>
    <col min="9989" max="9989" width="7.85546875" style="10" customWidth="1"/>
    <col min="9990" max="9990" width="8.42578125" style="10" customWidth="1"/>
    <col min="9991" max="9991" width="8.85546875" style="10" customWidth="1"/>
    <col min="9992" max="10242" width="9" style="10"/>
    <col min="10243" max="10243" width="31.7109375" style="10" customWidth="1"/>
    <col min="10244" max="10244" width="10.140625" style="10" customWidth="1"/>
    <col min="10245" max="10245" width="7.85546875" style="10" customWidth="1"/>
    <col min="10246" max="10246" width="8.42578125" style="10" customWidth="1"/>
    <col min="10247" max="10247" width="8.85546875" style="10" customWidth="1"/>
    <col min="10248" max="10498" width="9" style="10"/>
    <col min="10499" max="10499" width="31.7109375" style="10" customWidth="1"/>
    <col min="10500" max="10500" width="10.140625" style="10" customWidth="1"/>
    <col min="10501" max="10501" width="7.85546875" style="10" customWidth="1"/>
    <col min="10502" max="10502" width="8.42578125" style="10" customWidth="1"/>
    <col min="10503" max="10503" width="8.85546875" style="10" customWidth="1"/>
    <col min="10504" max="10754" width="9" style="10"/>
    <col min="10755" max="10755" width="31.7109375" style="10" customWidth="1"/>
    <col min="10756" max="10756" width="10.140625" style="10" customWidth="1"/>
    <col min="10757" max="10757" width="7.85546875" style="10" customWidth="1"/>
    <col min="10758" max="10758" width="8.42578125" style="10" customWidth="1"/>
    <col min="10759" max="10759" width="8.85546875" style="10" customWidth="1"/>
    <col min="10760" max="11010" width="9" style="10"/>
    <col min="11011" max="11011" width="31.7109375" style="10" customWidth="1"/>
    <col min="11012" max="11012" width="10.140625" style="10" customWidth="1"/>
    <col min="11013" max="11013" width="7.85546875" style="10" customWidth="1"/>
    <col min="11014" max="11014" width="8.42578125" style="10" customWidth="1"/>
    <col min="11015" max="11015" width="8.85546875" style="10" customWidth="1"/>
    <col min="11016" max="11266" width="9" style="10"/>
    <col min="11267" max="11267" width="31.7109375" style="10" customWidth="1"/>
    <col min="11268" max="11268" width="10.140625" style="10" customWidth="1"/>
    <col min="11269" max="11269" width="7.85546875" style="10" customWidth="1"/>
    <col min="11270" max="11270" width="8.42578125" style="10" customWidth="1"/>
    <col min="11271" max="11271" width="8.85546875" style="10" customWidth="1"/>
    <col min="11272" max="11522" width="9" style="10"/>
    <col min="11523" max="11523" width="31.7109375" style="10" customWidth="1"/>
    <col min="11524" max="11524" width="10.140625" style="10" customWidth="1"/>
    <col min="11525" max="11525" width="7.85546875" style="10" customWidth="1"/>
    <col min="11526" max="11526" width="8.42578125" style="10" customWidth="1"/>
    <col min="11527" max="11527" width="8.85546875" style="10" customWidth="1"/>
    <col min="11528" max="11778" width="9" style="10"/>
    <col min="11779" max="11779" width="31.7109375" style="10" customWidth="1"/>
    <col min="11780" max="11780" width="10.140625" style="10" customWidth="1"/>
    <col min="11781" max="11781" width="7.85546875" style="10" customWidth="1"/>
    <col min="11782" max="11782" width="8.42578125" style="10" customWidth="1"/>
    <col min="11783" max="11783" width="8.85546875" style="10" customWidth="1"/>
    <col min="11784" max="12034" width="9" style="10"/>
    <col min="12035" max="12035" width="31.7109375" style="10" customWidth="1"/>
    <col min="12036" max="12036" width="10.140625" style="10" customWidth="1"/>
    <col min="12037" max="12037" width="7.85546875" style="10" customWidth="1"/>
    <col min="12038" max="12038" width="8.42578125" style="10" customWidth="1"/>
    <col min="12039" max="12039" width="8.85546875" style="10" customWidth="1"/>
    <col min="12040" max="12290" width="9" style="10"/>
    <col min="12291" max="12291" width="31.7109375" style="10" customWidth="1"/>
    <col min="12292" max="12292" width="10.140625" style="10" customWidth="1"/>
    <col min="12293" max="12293" width="7.85546875" style="10" customWidth="1"/>
    <col min="12294" max="12294" width="8.42578125" style="10" customWidth="1"/>
    <col min="12295" max="12295" width="8.85546875" style="10" customWidth="1"/>
    <col min="12296" max="12546" width="9" style="10"/>
    <col min="12547" max="12547" width="31.7109375" style="10" customWidth="1"/>
    <col min="12548" max="12548" width="10.140625" style="10" customWidth="1"/>
    <col min="12549" max="12549" width="7.85546875" style="10" customWidth="1"/>
    <col min="12550" max="12550" width="8.42578125" style="10" customWidth="1"/>
    <col min="12551" max="12551" width="8.85546875" style="10" customWidth="1"/>
    <col min="12552" max="12802" width="9" style="10"/>
    <col min="12803" max="12803" width="31.7109375" style="10" customWidth="1"/>
    <col min="12804" max="12804" width="10.140625" style="10" customWidth="1"/>
    <col min="12805" max="12805" width="7.85546875" style="10" customWidth="1"/>
    <col min="12806" max="12806" width="8.42578125" style="10" customWidth="1"/>
    <col min="12807" max="12807" width="8.85546875" style="10" customWidth="1"/>
    <col min="12808" max="13058" width="9" style="10"/>
    <col min="13059" max="13059" width="31.7109375" style="10" customWidth="1"/>
    <col min="13060" max="13060" width="10.140625" style="10" customWidth="1"/>
    <col min="13061" max="13061" width="7.85546875" style="10" customWidth="1"/>
    <col min="13062" max="13062" width="8.42578125" style="10" customWidth="1"/>
    <col min="13063" max="13063" width="8.85546875" style="10" customWidth="1"/>
    <col min="13064" max="13314" width="9" style="10"/>
    <col min="13315" max="13315" width="31.7109375" style="10" customWidth="1"/>
    <col min="13316" max="13316" width="10.140625" style="10" customWidth="1"/>
    <col min="13317" max="13317" width="7.85546875" style="10" customWidth="1"/>
    <col min="13318" max="13318" width="8.42578125" style="10" customWidth="1"/>
    <col min="13319" max="13319" width="8.85546875" style="10" customWidth="1"/>
    <col min="13320" max="13570" width="9" style="10"/>
    <col min="13571" max="13571" width="31.7109375" style="10" customWidth="1"/>
    <col min="13572" max="13572" width="10.140625" style="10" customWidth="1"/>
    <col min="13573" max="13573" width="7.85546875" style="10" customWidth="1"/>
    <col min="13574" max="13574" width="8.42578125" style="10" customWidth="1"/>
    <col min="13575" max="13575" width="8.85546875" style="10" customWidth="1"/>
    <col min="13576" max="13826" width="9" style="10"/>
    <col min="13827" max="13827" width="31.7109375" style="10" customWidth="1"/>
    <col min="13828" max="13828" width="10.140625" style="10" customWidth="1"/>
    <col min="13829" max="13829" width="7.85546875" style="10" customWidth="1"/>
    <col min="13830" max="13830" width="8.42578125" style="10" customWidth="1"/>
    <col min="13831" max="13831" width="8.85546875" style="10" customWidth="1"/>
    <col min="13832" max="14082" width="9" style="10"/>
    <col min="14083" max="14083" width="31.7109375" style="10" customWidth="1"/>
    <col min="14084" max="14084" width="10.140625" style="10" customWidth="1"/>
    <col min="14085" max="14085" width="7.85546875" style="10" customWidth="1"/>
    <col min="14086" max="14086" width="8.42578125" style="10" customWidth="1"/>
    <col min="14087" max="14087" width="8.85546875" style="10" customWidth="1"/>
    <col min="14088" max="14338" width="9" style="10"/>
    <col min="14339" max="14339" width="31.7109375" style="10" customWidth="1"/>
    <col min="14340" max="14340" width="10.140625" style="10" customWidth="1"/>
    <col min="14341" max="14341" width="7.85546875" style="10" customWidth="1"/>
    <col min="14342" max="14342" width="8.42578125" style="10" customWidth="1"/>
    <col min="14343" max="14343" width="8.85546875" style="10" customWidth="1"/>
    <col min="14344" max="14594" width="9" style="10"/>
    <col min="14595" max="14595" width="31.7109375" style="10" customWidth="1"/>
    <col min="14596" max="14596" width="10.140625" style="10" customWidth="1"/>
    <col min="14597" max="14597" width="7.85546875" style="10" customWidth="1"/>
    <col min="14598" max="14598" width="8.42578125" style="10" customWidth="1"/>
    <col min="14599" max="14599" width="8.85546875" style="10" customWidth="1"/>
    <col min="14600" max="14850" width="9" style="10"/>
    <col min="14851" max="14851" width="31.7109375" style="10" customWidth="1"/>
    <col min="14852" max="14852" width="10.140625" style="10" customWidth="1"/>
    <col min="14853" max="14853" width="7.85546875" style="10" customWidth="1"/>
    <col min="14854" max="14854" width="8.42578125" style="10" customWidth="1"/>
    <col min="14855" max="14855" width="8.85546875" style="10" customWidth="1"/>
    <col min="14856" max="15106" width="9" style="10"/>
    <col min="15107" max="15107" width="31.7109375" style="10" customWidth="1"/>
    <col min="15108" max="15108" width="10.140625" style="10" customWidth="1"/>
    <col min="15109" max="15109" width="7.85546875" style="10" customWidth="1"/>
    <col min="15110" max="15110" width="8.42578125" style="10" customWidth="1"/>
    <col min="15111" max="15111" width="8.85546875" style="10" customWidth="1"/>
    <col min="15112" max="15362" width="9" style="10"/>
    <col min="15363" max="15363" width="31.7109375" style="10" customWidth="1"/>
    <col min="15364" max="15364" width="10.140625" style="10" customWidth="1"/>
    <col min="15365" max="15365" width="7.85546875" style="10" customWidth="1"/>
    <col min="15366" max="15366" width="8.42578125" style="10" customWidth="1"/>
    <col min="15367" max="15367" width="8.85546875" style="10" customWidth="1"/>
    <col min="15368" max="15618" width="9" style="10"/>
    <col min="15619" max="15619" width="31.7109375" style="10" customWidth="1"/>
    <col min="15620" max="15620" width="10.140625" style="10" customWidth="1"/>
    <col min="15621" max="15621" width="7.85546875" style="10" customWidth="1"/>
    <col min="15622" max="15622" width="8.42578125" style="10" customWidth="1"/>
    <col min="15623" max="15623" width="8.85546875" style="10" customWidth="1"/>
    <col min="15624" max="15874" width="9" style="10"/>
    <col min="15875" max="15875" width="31.7109375" style="10" customWidth="1"/>
    <col min="15876" max="15876" width="10.140625" style="10" customWidth="1"/>
    <col min="15877" max="15877" width="7.85546875" style="10" customWidth="1"/>
    <col min="15878" max="15878" width="8.42578125" style="10" customWidth="1"/>
    <col min="15879" max="15879" width="8.85546875" style="10" customWidth="1"/>
    <col min="15880" max="16130" width="9" style="10"/>
    <col min="16131" max="16131" width="31.7109375" style="10" customWidth="1"/>
    <col min="16132" max="16132" width="10.140625" style="10" customWidth="1"/>
    <col min="16133" max="16133" width="7.85546875" style="10" customWidth="1"/>
    <col min="16134" max="16134" width="8.42578125" style="10" customWidth="1"/>
    <col min="16135" max="16135" width="8.85546875" style="10" customWidth="1"/>
    <col min="16136" max="16384" width="9" style="10"/>
  </cols>
  <sheetData>
    <row r="1" spans="1:11" ht="23.25">
      <c r="A1" s="133" t="s">
        <v>191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1" ht="23.25">
      <c r="A2" s="133" t="s">
        <v>29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8.1" customHeight="1">
      <c r="A3" s="111"/>
      <c r="B3" s="111"/>
      <c r="C3" s="111"/>
      <c r="D3" s="111"/>
      <c r="E3" s="111"/>
      <c r="F3" s="111"/>
      <c r="G3" s="111"/>
    </row>
    <row r="4" spans="1:11" ht="23.25" customHeight="1">
      <c r="A4" s="134" t="s">
        <v>1</v>
      </c>
      <c r="B4" s="134"/>
      <c r="C4" s="134"/>
      <c r="D4" s="135"/>
      <c r="E4" s="135"/>
      <c r="F4" s="135"/>
      <c r="G4" s="11"/>
    </row>
    <row r="5" spans="1:11" ht="24" customHeight="1">
      <c r="A5" s="142"/>
      <c r="B5" s="142" t="s">
        <v>2</v>
      </c>
      <c r="C5" s="142" t="s">
        <v>3</v>
      </c>
      <c r="D5" s="145" t="s">
        <v>4</v>
      </c>
      <c r="E5" s="146"/>
      <c r="F5" s="146"/>
      <c r="G5" s="146"/>
      <c r="H5" s="146"/>
      <c r="I5" s="146"/>
      <c r="J5" s="146"/>
      <c r="K5" s="147"/>
    </row>
    <row r="6" spans="1:11">
      <c r="A6" s="143"/>
      <c r="B6" s="143"/>
      <c r="C6" s="144"/>
      <c r="D6" s="112">
        <v>2555</v>
      </c>
      <c r="E6" s="112">
        <v>2556</v>
      </c>
      <c r="F6" s="112">
        <v>2557</v>
      </c>
      <c r="G6" s="112">
        <v>2558</v>
      </c>
      <c r="H6" s="112">
        <v>2559</v>
      </c>
      <c r="I6" s="112">
        <v>2560</v>
      </c>
      <c r="J6" s="112">
        <v>2561</v>
      </c>
      <c r="K6" s="126">
        <v>2562</v>
      </c>
    </row>
    <row r="7" spans="1:11">
      <c r="A7" s="1">
        <v>1</v>
      </c>
      <c r="B7" s="14" t="s">
        <v>30</v>
      </c>
      <c r="C7" s="3" t="s">
        <v>6</v>
      </c>
      <c r="D7" s="4">
        <v>0</v>
      </c>
      <c r="E7" s="4">
        <v>0</v>
      </c>
      <c r="F7" s="4">
        <v>20</v>
      </c>
      <c r="G7" s="4">
        <v>28</v>
      </c>
      <c r="H7" s="43">
        <v>35</v>
      </c>
      <c r="I7" s="43">
        <v>16</v>
      </c>
      <c r="J7" s="43">
        <v>41</v>
      </c>
      <c r="K7" s="43">
        <v>48</v>
      </c>
    </row>
    <row r="8" spans="1:11">
      <c r="A8" s="1">
        <v>2</v>
      </c>
      <c r="B8" s="14" t="s">
        <v>31</v>
      </c>
      <c r="C8" s="3" t="s">
        <v>6</v>
      </c>
      <c r="D8" s="4">
        <v>48</v>
      </c>
      <c r="E8" s="4">
        <v>44</v>
      </c>
      <c r="F8" s="4">
        <v>32</v>
      </c>
      <c r="G8" s="4">
        <v>35</v>
      </c>
      <c r="H8" s="43">
        <v>40</v>
      </c>
      <c r="I8" s="43">
        <v>22</v>
      </c>
      <c r="J8" s="43">
        <v>45</v>
      </c>
      <c r="K8" s="43">
        <v>43</v>
      </c>
    </row>
    <row r="9" spans="1:11">
      <c r="A9" s="1">
        <v>3</v>
      </c>
      <c r="B9" s="14" t="s">
        <v>32</v>
      </c>
      <c r="C9" s="3" t="s">
        <v>6</v>
      </c>
      <c r="D9" s="4">
        <v>34</v>
      </c>
      <c r="E9" s="4">
        <v>35</v>
      </c>
      <c r="F9" s="4">
        <v>43</v>
      </c>
      <c r="G9" s="4">
        <v>39</v>
      </c>
      <c r="H9" s="43">
        <v>45</v>
      </c>
      <c r="I9" s="43">
        <v>28</v>
      </c>
      <c r="J9" s="43">
        <v>54</v>
      </c>
      <c r="K9" s="43">
        <v>49</v>
      </c>
    </row>
    <row r="10" spans="1:11">
      <c r="A10" s="1">
        <v>4</v>
      </c>
      <c r="B10" s="14" t="s">
        <v>33</v>
      </c>
      <c r="C10" s="3" t="s">
        <v>6</v>
      </c>
      <c r="D10" s="4">
        <v>84</v>
      </c>
      <c r="E10" s="4">
        <v>103</v>
      </c>
      <c r="F10" s="4">
        <v>93</v>
      </c>
      <c r="G10" s="4">
        <v>113</v>
      </c>
      <c r="H10" s="43">
        <v>81</v>
      </c>
      <c r="I10" s="43">
        <v>125</v>
      </c>
      <c r="J10" s="43">
        <v>87</v>
      </c>
      <c r="K10" s="43">
        <v>117</v>
      </c>
    </row>
    <row r="11" spans="1:11">
      <c r="A11" s="1">
        <v>5</v>
      </c>
      <c r="B11" s="14" t="s">
        <v>34</v>
      </c>
      <c r="C11" s="3" t="s">
        <v>6</v>
      </c>
      <c r="D11" s="4">
        <v>38</v>
      </c>
      <c r="E11" s="4">
        <v>27</v>
      </c>
      <c r="F11" s="4">
        <v>29</v>
      </c>
      <c r="G11" s="4">
        <v>36</v>
      </c>
      <c r="H11" s="43">
        <v>38</v>
      </c>
      <c r="I11" s="43">
        <v>31</v>
      </c>
      <c r="J11" s="43">
        <v>47</v>
      </c>
      <c r="K11" s="43">
        <v>36</v>
      </c>
    </row>
    <row r="12" spans="1:11">
      <c r="A12" s="1">
        <v>6</v>
      </c>
      <c r="B12" s="14" t="s">
        <v>35</v>
      </c>
      <c r="C12" s="3" t="s">
        <v>6</v>
      </c>
      <c r="D12" s="4">
        <v>74</v>
      </c>
      <c r="E12" s="4">
        <v>49</v>
      </c>
      <c r="F12" s="4">
        <v>39</v>
      </c>
      <c r="G12" s="4">
        <v>47</v>
      </c>
      <c r="H12" s="43">
        <v>44</v>
      </c>
      <c r="I12" s="43">
        <v>29</v>
      </c>
      <c r="J12" s="43">
        <v>74</v>
      </c>
      <c r="K12" s="43">
        <v>57</v>
      </c>
    </row>
    <row r="13" spans="1:11">
      <c r="A13" s="1">
        <v>7</v>
      </c>
      <c r="B13" s="14" t="s">
        <v>36</v>
      </c>
      <c r="C13" s="3" t="s">
        <v>6</v>
      </c>
      <c r="D13" s="4">
        <v>57</v>
      </c>
      <c r="E13" s="4">
        <v>24</v>
      </c>
      <c r="F13" s="4">
        <v>72</v>
      </c>
      <c r="G13" s="4">
        <v>36</v>
      </c>
      <c r="H13" s="43">
        <v>67</v>
      </c>
      <c r="I13" s="43">
        <v>70</v>
      </c>
      <c r="J13" s="43">
        <v>44</v>
      </c>
      <c r="K13" s="43">
        <v>43</v>
      </c>
    </row>
    <row r="14" spans="1:11">
      <c r="A14" s="1">
        <v>8</v>
      </c>
      <c r="B14" s="15" t="s">
        <v>37</v>
      </c>
      <c r="C14" s="3" t="s">
        <v>6</v>
      </c>
      <c r="D14" s="4">
        <v>30</v>
      </c>
      <c r="E14" s="4">
        <v>17</v>
      </c>
      <c r="F14" s="4">
        <v>0</v>
      </c>
      <c r="G14" s="4">
        <v>3</v>
      </c>
      <c r="H14" s="43">
        <v>0</v>
      </c>
      <c r="I14" s="43">
        <v>0</v>
      </c>
      <c r="J14" s="43">
        <v>0</v>
      </c>
      <c r="K14" s="43">
        <v>0</v>
      </c>
    </row>
    <row r="15" spans="1:11">
      <c r="A15" s="4"/>
      <c r="B15" s="91" t="s">
        <v>21</v>
      </c>
      <c r="C15" s="91"/>
      <c r="D15" s="92">
        <f t="shared" ref="D15:I15" si="0">SUM(D7:D14)</f>
        <v>365</v>
      </c>
      <c r="E15" s="92">
        <f t="shared" si="0"/>
        <v>299</v>
      </c>
      <c r="F15" s="92">
        <f t="shared" si="0"/>
        <v>328</v>
      </c>
      <c r="G15" s="92">
        <f t="shared" si="0"/>
        <v>337</v>
      </c>
      <c r="H15" s="92">
        <f t="shared" si="0"/>
        <v>350</v>
      </c>
      <c r="I15" s="92">
        <f t="shared" si="0"/>
        <v>321</v>
      </c>
      <c r="J15" s="92">
        <f>SUM(J7:J14)</f>
        <v>392</v>
      </c>
      <c r="K15" s="92">
        <f>SUM(K7:K14)</f>
        <v>393</v>
      </c>
    </row>
    <row r="16" spans="1:11">
      <c r="A16" s="141" t="s">
        <v>192</v>
      </c>
      <c r="B16" s="141"/>
      <c r="C16" s="141"/>
      <c r="D16" s="141"/>
      <c r="E16" s="141"/>
      <c r="F16" s="141"/>
      <c r="G16" s="141"/>
      <c r="H16" s="141"/>
      <c r="I16" s="141"/>
    </row>
    <row r="17" spans="1:11">
      <c r="A17" s="7"/>
      <c r="B17" s="8"/>
      <c r="C17" s="8"/>
      <c r="D17" s="8"/>
      <c r="E17" s="8"/>
      <c r="F17" s="8"/>
      <c r="G17" s="8"/>
      <c r="H17" s="5"/>
    </row>
    <row r="18" spans="1:11" ht="23.25">
      <c r="A18" s="134" t="s">
        <v>22</v>
      </c>
      <c r="B18" s="134"/>
      <c r="C18" s="134"/>
      <c r="D18" s="135"/>
      <c r="E18" s="135"/>
      <c r="F18" s="135"/>
      <c r="G18" s="11"/>
      <c r="H18" s="5"/>
    </row>
    <row r="19" spans="1:11" ht="21" customHeight="1">
      <c r="A19" s="136"/>
      <c r="B19" s="136" t="s">
        <v>2</v>
      </c>
      <c r="C19" s="136" t="s">
        <v>3</v>
      </c>
      <c r="D19" s="140" t="s">
        <v>4</v>
      </c>
      <c r="E19" s="140"/>
      <c r="F19" s="140"/>
      <c r="G19" s="140"/>
      <c r="H19" s="140"/>
      <c r="I19" s="140"/>
      <c r="J19" s="140"/>
      <c r="K19" s="140"/>
    </row>
    <row r="20" spans="1:11">
      <c r="A20" s="137"/>
      <c r="B20" s="137"/>
      <c r="C20" s="137"/>
      <c r="D20" s="113">
        <v>2555</v>
      </c>
      <c r="E20" s="113">
        <v>2556</v>
      </c>
      <c r="F20" s="113">
        <v>2557</v>
      </c>
      <c r="G20" s="113">
        <v>2558</v>
      </c>
      <c r="H20" s="113">
        <v>2559</v>
      </c>
      <c r="I20" s="113">
        <v>2560</v>
      </c>
      <c r="J20" s="125">
        <v>2561</v>
      </c>
      <c r="K20" s="127">
        <v>2562</v>
      </c>
    </row>
    <row r="21" spans="1:11">
      <c r="A21" s="1">
        <v>1</v>
      </c>
      <c r="B21" s="2" t="s">
        <v>38</v>
      </c>
      <c r="C21" s="3" t="s">
        <v>26</v>
      </c>
      <c r="D21" s="83">
        <v>1</v>
      </c>
      <c r="E21" s="83">
        <v>0</v>
      </c>
      <c r="F21" s="83">
        <v>3</v>
      </c>
      <c r="G21" s="83"/>
      <c r="H21" s="120">
        <v>2</v>
      </c>
      <c r="I21" s="43"/>
      <c r="J21" s="43"/>
      <c r="K21" s="43"/>
    </row>
    <row r="22" spans="1:11">
      <c r="A22" s="1">
        <v>2</v>
      </c>
      <c r="B22" s="2" t="s">
        <v>39</v>
      </c>
      <c r="C22" s="3" t="s">
        <v>26</v>
      </c>
      <c r="D22" s="4">
        <v>5</v>
      </c>
      <c r="E22" s="4">
        <v>2</v>
      </c>
      <c r="F22" s="4">
        <v>0</v>
      </c>
      <c r="G22" s="4"/>
      <c r="H22" s="43">
        <v>0</v>
      </c>
      <c r="I22" s="43"/>
      <c r="J22" s="43"/>
      <c r="K22" s="43"/>
    </row>
    <row r="23" spans="1:11">
      <c r="A23" s="1"/>
      <c r="B23" s="9" t="s">
        <v>21</v>
      </c>
      <c r="C23" s="9"/>
      <c r="D23" s="6">
        <f t="shared" ref="D23:K23" si="1">SUM(D21:D22)</f>
        <v>6</v>
      </c>
      <c r="E23" s="6">
        <f t="shared" si="1"/>
        <v>2</v>
      </c>
      <c r="F23" s="6">
        <f t="shared" si="1"/>
        <v>3</v>
      </c>
      <c r="G23" s="6">
        <f t="shared" si="1"/>
        <v>0</v>
      </c>
      <c r="H23" s="6">
        <f t="shared" si="1"/>
        <v>2</v>
      </c>
      <c r="I23" s="6">
        <f t="shared" si="1"/>
        <v>0</v>
      </c>
      <c r="J23" s="6">
        <f t="shared" si="1"/>
        <v>0</v>
      </c>
      <c r="K23" s="6">
        <f t="shared" si="1"/>
        <v>0</v>
      </c>
    </row>
  </sheetData>
  <mergeCells count="13">
    <mergeCell ref="A1:J1"/>
    <mergeCell ref="A2:J2"/>
    <mergeCell ref="A16:I16"/>
    <mergeCell ref="A4:F4"/>
    <mergeCell ref="A5:A6"/>
    <mergeCell ref="B5:B6"/>
    <mergeCell ref="C5:C6"/>
    <mergeCell ref="D5:K5"/>
    <mergeCell ref="A18:F18"/>
    <mergeCell ref="A19:A20"/>
    <mergeCell ref="B19:B20"/>
    <mergeCell ref="C19:C20"/>
    <mergeCell ref="D19:K19"/>
  </mergeCells>
  <pageMargins left="0.70866141732283472" right="0.23622047244094491" top="0.74803149606299213" bottom="0.74803149606299213" header="0.31496062992125984" footer="0.31496062992125984"/>
  <pageSetup paperSize="9" orientation="portrait" r:id="rId1"/>
  <ignoredErrors>
    <ignoredError sqref="E15:J15 E23:I23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5"/>
  <sheetViews>
    <sheetView topLeftCell="A16" workbookViewId="0">
      <selection activeCell="O8" sqref="O8"/>
    </sheetView>
  </sheetViews>
  <sheetFormatPr defaultRowHeight="21"/>
  <cols>
    <col min="1" max="1" width="6" style="10" customWidth="1"/>
    <col min="2" max="2" width="36.42578125" style="10" customWidth="1"/>
    <col min="3" max="3" width="10.140625" style="10" customWidth="1"/>
    <col min="4" max="4" width="8.85546875" style="10" hidden="1" customWidth="1"/>
    <col min="5" max="7" width="8.85546875" style="10" customWidth="1"/>
    <col min="8" max="8" width="9" style="10"/>
    <col min="9" max="11" width="9" style="67"/>
    <col min="12" max="258" width="9" style="10"/>
    <col min="259" max="259" width="31.7109375" style="10" customWidth="1"/>
    <col min="260" max="260" width="10.140625" style="10" customWidth="1"/>
    <col min="261" max="261" width="7.85546875" style="10" customWidth="1"/>
    <col min="262" max="262" width="8.42578125" style="10" customWidth="1"/>
    <col min="263" max="263" width="8.85546875" style="10" customWidth="1"/>
    <col min="264" max="514" width="9" style="10"/>
    <col min="515" max="515" width="31.7109375" style="10" customWidth="1"/>
    <col min="516" max="516" width="10.140625" style="10" customWidth="1"/>
    <col min="517" max="517" width="7.85546875" style="10" customWidth="1"/>
    <col min="518" max="518" width="8.42578125" style="10" customWidth="1"/>
    <col min="519" max="519" width="8.85546875" style="10" customWidth="1"/>
    <col min="520" max="770" width="9" style="10"/>
    <col min="771" max="771" width="31.7109375" style="10" customWidth="1"/>
    <col min="772" max="772" width="10.140625" style="10" customWidth="1"/>
    <col min="773" max="773" width="7.85546875" style="10" customWidth="1"/>
    <col min="774" max="774" width="8.42578125" style="10" customWidth="1"/>
    <col min="775" max="775" width="8.85546875" style="10" customWidth="1"/>
    <col min="776" max="1026" width="9" style="10"/>
    <col min="1027" max="1027" width="31.7109375" style="10" customWidth="1"/>
    <col min="1028" max="1028" width="10.140625" style="10" customWidth="1"/>
    <col min="1029" max="1029" width="7.85546875" style="10" customWidth="1"/>
    <col min="1030" max="1030" width="8.42578125" style="10" customWidth="1"/>
    <col min="1031" max="1031" width="8.85546875" style="10" customWidth="1"/>
    <col min="1032" max="1282" width="9" style="10"/>
    <col min="1283" max="1283" width="31.7109375" style="10" customWidth="1"/>
    <col min="1284" max="1284" width="10.140625" style="10" customWidth="1"/>
    <col min="1285" max="1285" width="7.85546875" style="10" customWidth="1"/>
    <col min="1286" max="1286" width="8.42578125" style="10" customWidth="1"/>
    <col min="1287" max="1287" width="8.85546875" style="10" customWidth="1"/>
    <col min="1288" max="1538" width="9" style="10"/>
    <col min="1539" max="1539" width="31.7109375" style="10" customWidth="1"/>
    <col min="1540" max="1540" width="10.140625" style="10" customWidth="1"/>
    <col min="1541" max="1541" width="7.85546875" style="10" customWidth="1"/>
    <col min="1542" max="1542" width="8.42578125" style="10" customWidth="1"/>
    <col min="1543" max="1543" width="8.85546875" style="10" customWidth="1"/>
    <col min="1544" max="1794" width="9" style="10"/>
    <col min="1795" max="1795" width="31.7109375" style="10" customWidth="1"/>
    <col min="1796" max="1796" width="10.140625" style="10" customWidth="1"/>
    <col min="1797" max="1797" width="7.85546875" style="10" customWidth="1"/>
    <col min="1798" max="1798" width="8.42578125" style="10" customWidth="1"/>
    <col min="1799" max="1799" width="8.85546875" style="10" customWidth="1"/>
    <col min="1800" max="2050" width="9" style="10"/>
    <col min="2051" max="2051" width="31.7109375" style="10" customWidth="1"/>
    <col min="2052" max="2052" width="10.140625" style="10" customWidth="1"/>
    <col min="2053" max="2053" width="7.85546875" style="10" customWidth="1"/>
    <col min="2054" max="2054" width="8.42578125" style="10" customWidth="1"/>
    <col min="2055" max="2055" width="8.85546875" style="10" customWidth="1"/>
    <col min="2056" max="2306" width="9" style="10"/>
    <col min="2307" max="2307" width="31.7109375" style="10" customWidth="1"/>
    <col min="2308" max="2308" width="10.140625" style="10" customWidth="1"/>
    <col min="2309" max="2309" width="7.85546875" style="10" customWidth="1"/>
    <col min="2310" max="2310" width="8.42578125" style="10" customWidth="1"/>
    <col min="2311" max="2311" width="8.85546875" style="10" customWidth="1"/>
    <col min="2312" max="2562" width="9" style="10"/>
    <col min="2563" max="2563" width="31.7109375" style="10" customWidth="1"/>
    <col min="2564" max="2564" width="10.140625" style="10" customWidth="1"/>
    <col min="2565" max="2565" width="7.85546875" style="10" customWidth="1"/>
    <col min="2566" max="2566" width="8.42578125" style="10" customWidth="1"/>
    <col min="2567" max="2567" width="8.85546875" style="10" customWidth="1"/>
    <col min="2568" max="2818" width="9" style="10"/>
    <col min="2819" max="2819" width="31.7109375" style="10" customWidth="1"/>
    <col min="2820" max="2820" width="10.140625" style="10" customWidth="1"/>
    <col min="2821" max="2821" width="7.85546875" style="10" customWidth="1"/>
    <col min="2822" max="2822" width="8.42578125" style="10" customWidth="1"/>
    <col min="2823" max="2823" width="8.85546875" style="10" customWidth="1"/>
    <col min="2824" max="3074" width="9" style="10"/>
    <col min="3075" max="3075" width="31.7109375" style="10" customWidth="1"/>
    <col min="3076" max="3076" width="10.140625" style="10" customWidth="1"/>
    <col min="3077" max="3077" width="7.85546875" style="10" customWidth="1"/>
    <col min="3078" max="3078" width="8.42578125" style="10" customWidth="1"/>
    <col min="3079" max="3079" width="8.85546875" style="10" customWidth="1"/>
    <col min="3080" max="3330" width="9" style="10"/>
    <col min="3331" max="3331" width="31.7109375" style="10" customWidth="1"/>
    <col min="3332" max="3332" width="10.140625" style="10" customWidth="1"/>
    <col min="3333" max="3333" width="7.85546875" style="10" customWidth="1"/>
    <col min="3334" max="3334" width="8.42578125" style="10" customWidth="1"/>
    <col min="3335" max="3335" width="8.85546875" style="10" customWidth="1"/>
    <col min="3336" max="3586" width="9" style="10"/>
    <col min="3587" max="3587" width="31.7109375" style="10" customWidth="1"/>
    <col min="3588" max="3588" width="10.140625" style="10" customWidth="1"/>
    <col min="3589" max="3589" width="7.85546875" style="10" customWidth="1"/>
    <col min="3590" max="3590" width="8.42578125" style="10" customWidth="1"/>
    <col min="3591" max="3591" width="8.85546875" style="10" customWidth="1"/>
    <col min="3592" max="3842" width="9" style="10"/>
    <col min="3843" max="3843" width="31.7109375" style="10" customWidth="1"/>
    <col min="3844" max="3844" width="10.140625" style="10" customWidth="1"/>
    <col min="3845" max="3845" width="7.85546875" style="10" customWidth="1"/>
    <col min="3846" max="3846" width="8.42578125" style="10" customWidth="1"/>
    <col min="3847" max="3847" width="8.85546875" style="10" customWidth="1"/>
    <col min="3848" max="4098" width="9" style="10"/>
    <col min="4099" max="4099" width="31.7109375" style="10" customWidth="1"/>
    <col min="4100" max="4100" width="10.140625" style="10" customWidth="1"/>
    <col min="4101" max="4101" width="7.85546875" style="10" customWidth="1"/>
    <col min="4102" max="4102" width="8.42578125" style="10" customWidth="1"/>
    <col min="4103" max="4103" width="8.85546875" style="10" customWidth="1"/>
    <col min="4104" max="4354" width="9" style="10"/>
    <col min="4355" max="4355" width="31.7109375" style="10" customWidth="1"/>
    <col min="4356" max="4356" width="10.140625" style="10" customWidth="1"/>
    <col min="4357" max="4357" width="7.85546875" style="10" customWidth="1"/>
    <col min="4358" max="4358" width="8.42578125" style="10" customWidth="1"/>
    <col min="4359" max="4359" width="8.85546875" style="10" customWidth="1"/>
    <col min="4360" max="4610" width="9" style="10"/>
    <col min="4611" max="4611" width="31.7109375" style="10" customWidth="1"/>
    <col min="4612" max="4612" width="10.140625" style="10" customWidth="1"/>
    <col min="4613" max="4613" width="7.85546875" style="10" customWidth="1"/>
    <col min="4614" max="4614" width="8.42578125" style="10" customWidth="1"/>
    <col min="4615" max="4615" width="8.85546875" style="10" customWidth="1"/>
    <col min="4616" max="4866" width="9" style="10"/>
    <col min="4867" max="4867" width="31.7109375" style="10" customWidth="1"/>
    <col min="4868" max="4868" width="10.140625" style="10" customWidth="1"/>
    <col min="4869" max="4869" width="7.85546875" style="10" customWidth="1"/>
    <col min="4870" max="4870" width="8.42578125" style="10" customWidth="1"/>
    <col min="4871" max="4871" width="8.85546875" style="10" customWidth="1"/>
    <col min="4872" max="5122" width="9" style="10"/>
    <col min="5123" max="5123" width="31.7109375" style="10" customWidth="1"/>
    <col min="5124" max="5124" width="10.140625" style="10" customWidth="1"/>
    <col min="5125" max="5125" width="7.85546875" style="10" customWidth="1"/>
    <col min="5126" max="5126" width="8.42578125" style="10" customWidth="1"/>
    <col min="5127" max="5127" width="8.85546875" style="10" customWidth="1"/>
    <col min="5128" max="5378" width="9" style="10"/>
    <col min="5379" max="5379" width="31.7109375" style="10" customWidth="1"/>
    <col min="5380" max="5380" width="10.140625" style="10" customWidth="1"/>
    <col min="5381" max="5381" width="7.85546875" style="10" customWidth="1"/>
    <col min="5382" max="5382" width="8.42578125" style="10" customWidth="1"/>
    <col min="5383" max="5383" width="8.85546875" style="10" customWidth="1"/>
    <col min="5384" max="5634" width="9" style="10"/>
    <col min="5635" max="5635" width="31.7109375" style="10" customWidth="1"/>
    <col min="5636" max="5636" width="10.140625" style="10" customWidth="1"/>
    <col min="5637" max="5637" width="7.85546875" style="10" customWidth="1"/>
    <col min="5638" max="5638" width="8.42578125" style="10" customWidth="1"/>
    <col min="5639" max="5639" width="8.85546875" style="10" customWidth="1"/>
    <col min="5640" max="5890" width="9" style="10"/>
    <col min="5891" max="5891" width="31.7109375" style="10" customWidth="1"/>
    <col min="5892" max="5892" width="10.140625" style="10" customWidth="1"/>
    <col min="5893" max="5893" width="7.85546875" style="10" customWidth="1"/>
    <col min="5894" max="5894" width="8.42578125" style="10" customWidth="1"/>
    <col min="5895" max="5895" width="8.85546875" style="10" customWidth="1"/>
    <col min="5896" max="6146" width="9" style="10"/>
    <col min="6147" max="6147" width="31.7109375" style="10" customWidth="1"/>
    <col min="6148" max="6148" width="10.140625" style="10" customWidth="1"/>
    <col min="6149" max="6149" width="7.85546875" style="10" customWidth="1"/>
    <col min="6150" max="6150" width="8.42578125" style="10" customWidth="1"/>
    <col min="6151" max="6151" width="8.85546875" style="10" customWidth="1"/>
    <col min="6152" max="6402" width="9" style="10"/>
    <col min="6403" max="6403" width="31.7109375" style="10" customWidth="1"/>
    <col min="6404" max="6404" width="10.140625" style="10" customWidth="1"/>
    <col min="6405" max="6405" width="7.85546875" style="10" customWidth="1"/>
    <col min="6406" max="6406" width="8.42578125" style="10" customWidth="1"/>
    <col min="6407" max="6407" width="8.85546875" style="10" customWidth="1"/>
    <col min="6408" max="6658" width="9" style="10"/>
    <col min="6659" max="6659" width="31.7109375" style="10" customWidth="1"/>
    <col min="6660" max="6660" width="10.140625" style="10" customWidth="1"/>
    <col min="6661" max="6661" width="7.85546875" style="10" customWidth="1"/>
    <col min="6662" max="6662" width="8.42578125" style="10" customWidth="1"/>
    <col min="6663" max="6663" width="8.85546875" style="10" customWidth="1"/>
    <col min="6664" max="6914" width="9" style="10"/>
    <col min="6915" max="6915" width="31.7109375" style="10" customWidth="1"/>
    <col min="6916" max="6916" width="10.140625" style="10" customWidth="1"/>
    <col min="6917" max="6917" width="7.85546875" style="10" customWidth="1"/>
    <col min="6918" max="6918" width="8.42578125" style="10" customWidth="1"/>
    <col min="6919" max="6919" width="8.85546875" style="10" customWidth="1"/>
    <col min="6920" max="7170" width="9" style="10"/>
    <col min="7171" max="7171" width="31.7109375" style="10" customWidth="1"/>
    <col min="7172" max="7172" width="10.140625" style="10" customWidth="1"/>
    <col min="7173" max="7173" width="7.85546875" style="10" customWidth="1"/>
    <col min="7174" max="7174" width="8.42578125" style="10" customWidth="1"/>
    <col min="7175" max="7175" width="8.85546875" style="10" customWidth="1"/>
    <col min="7176" max="7426" width="9" style="10"/>
    <col min="7427" max="7427" width="31.7109375" style="10" customWidth="1"/>
    <col min="7428" max="7428" width="10.140625" style="10" customWidth="1"/>
    <col min="7429" max="7429" width="7.85546875" style="10" customWidth="1"/>
    <col min="7430" max="7430" width="8.42578125" style="10" customWidth="1"/>
    <col min="7431" max="7431" width="8.85546875" style="10" customWidth="1"/>
    <col min="7432" max="7682" width="9" style="10"/>
    <col min="7683" max="7683" width="31.7109375" style="10" customWidth="1"/>
    <col min="7684" max="7684" width="10.140625" style="10" customWidth="1"/>
    <col min="7685" max="7685" width="7.85546875" style="10" customWidth="1"/>
    <col min="7686" max="7686" width="8.42578125" style="10" customWidth="1"/>
    <col min="7687" max="7687" width="8.85546875" style="10" customWidth="1"/>
    <col min="7688" max="7938" width="9" style="10"/>
    <col min="7939" max="7939" width="31.7109375" style="10" customWidth="1"/>
    <col min="7940" max="7940" width="10.140625" style="10" customWidth="1"/>
    <col min="7941" max="7941" width="7.85546875" style="10" customWidth="1"/>
    <col min="7942" max="7942" width="8.42578125" style="10" customWidth="1"/>
    <col min="7943" max="7943" width="8.85546875" style="10" customWidth="1"/>
    <col min="7944" max="8194" width="9" style="10"/>
    <col min="8195" max="8195" width="31.7109375" style="10" customWidth="1"/>
    <col min="8196" max="8196" width="10.140625" style="10" customWidth="1"/>
    <col min="8197" max="8197" width="7.85546875" style="10" customWidth="1"/>
    <col min="8198" max="8198" width="8.42578125" style="10" customWidth="1"/>
    <col min="8199" max="8199" width="8.85546875" style="10" customWidth="1"/>
    <col min="8200" max="8450" width="9" style="10"/>
    <col min="8451" max="8451" width="31.7109375" style="10" customWidth="1"/>
    <col min="8452" max="8452" width="10.140625" style="10" customWidth="1"/>
    <col min="8453" max="8453" width="7.85546875" style="10" customWidth="1"/>
    <col min="8454" max="8454" width="8.42578125" style="10" customWidth="1"/>
    <col min="8455" max="8455" width="8.85546875" style="10" customWidth="1"/>
    <col min="8456" max="8706" width="9" style="10"/>
    <col min="8707" max="8707" width="31.7109375" style="10" customWidth="1"/>
    <col min="8708" max="8708" width="10.140625" style="10" customWidth="1"/>
    <col min="8709" max="8709" width="7.85546875" style="10" customWidth="1"/>
    <col min="8710" max="8710" width="8.42578125" style="10" customWidth="1"/>
    <col min="8711" max="8711" width="8.85546875" style="10" customWidth="1"/>
    <col min="8712" max="8962" width="9" style="10"/>
    <col min="8963" max="8963" width="31.7109375" style="10" customWidth="1"/>
    <col min="8964" max="8964" width="10.140625" style="10" customWidth="1"/>
    <col min="8965" max="8965" width="7.85546875" style="10" customWidth="1"/>
    <col min="8966" max="8966" width="8.42578125" style="10" customWidth="1"/>
    <col min="8967" max="8967" width="8.85546875" style="10" customWidth="1"/>
    <col min="8968" max="9218" width="9" style="10"/>
    <col min="9219" max="9219" width="31.7109375" style="10" customWidth="1"/>
    <col min="9220" max="9220" width="10.140625" style="10" customWidth="1"/>
    <col min="9221" max="9221" width="7.85546875" style="10" customWidth="1"/>
    <col min="9222" max="9222" width="8.42578125" style="10" customWidth="1"/>
    <col min="9223" max="9223" width="8.85546875" style="10" customWidth="1"/>
    <col min="9224" max="9474" width="9" style="10"/>
    <col min="9475" max="9475" width="31.7109375" style="10" customWidth="1"/>
    <col min="9476" max="9476" width="10.140625" style="10" customWidth="1"/>
    <col min="9477" max="9477" width="7.85546875" style="10" customWidth="1"/>
    <col min="9478" max="9478" width="8.42578125" style="10" customWidth="1"/>
    <col min="9479" max="9479" width="8.85546875" style="10" customWidth="1"/>
    <col min="9480" max="9730" width="9" style="10"/>
    <col min="9731" max="9731" width="31.7109375" style="10" customWidth="1"/>
    <col min="9732" max="9732" width="10.140625" style="10" customWidth="1"/>
    <col min="9733" max="9733" width="7.85546875" style="10" customWidth="1"/>
    <col min="9734" max="9734" width="8.42578125" style="10" customWidth="1"/>
    <col min="9735" max="9735" width="8.85546875" style="10" customWidth="1"/>
    <col min="9736" max="9986" width="9" style="10"/>
    <col min="9987" max="9987" width="31.7109375" style="10" customWidth="1"/>
    <col min="9988" max="9988" width="10.140625" style="10" customWidth="1"/>
    <col min="9989" max="9989" width="7.85546875" style="10" customWidth="1"/>
    <col min="9990" max="9990" width="8.42578125" style="10" customWidth="1"/>
    <col min="9991" max="9991" width="8.85546875" style="10" customWidth="1"/>
    <col min="9992" max="10242" width="9" style="10"/>
    <col min="10243" max="10243" width="31.7109375" style="10" customWidth="1"/>
    <col min="10244" max="10244" width="10.140625" style="10" customWidth="1"/>
    <col min="10245" max="10245" width="7.85546875" style="10" customWidth="1"/>
    <col min="10246" max="10246" width="8.42578125" style="10" customWidth="1"/>
    <col min="10247" max="10247" width="8.85546875" style="10" customWidth="1"/>
    <col min="10248" max="10498" width="9" style="10"/>
    <col min="10499" max="10499" width="31.7109375" style="10" customWidth="1"/>
    <col min="10500" max="10500" width="10.140625" style="10" customWidth="1"/>
    <col min="10501" max="10501" width="7.85546875" style="10" customWidth="1"/>
    <col min="10502" max="10502" width="8.42578125" style="10" customWidth="1"/>
    <col min="10503" max="10503" width="8.85546875" style="10" customWidth="1"/>
    <col min="10504" max="10754" width="9" style="10"/>
    <col min="10755" max="10755" width="31.7109375" style="10" customWidth="1"/>
    <col min="10756" max="10756" width="10.140625" style="10" customWidth="1"/>
    <col min="10757" max="10757" width="7.85546875" style="10" customWidth="1"/>
    <col min="10758" max="10758" width="8.42578125" style="10" customWidth="1"/>
    <col min="10759" max="10759" width="8.85546875" style="10" customWidth="1"/>
    <col min="10760" max="11010" width="9" style="10"/>
    <col min="11011" max="11011" width="31.7109375" style="10" customWidth="1"/>
    <col min="11012" max="11012" width="10.140625" style="10" customWidth="1"/>
    <col min="11013" max="11013" width="7.85546875" style="10" customWidth="1"/>
    <col min="11014" max="11014" width="8.42578125" style="10" customWidth="1"/>
    <col min="11015" max="11015" width="8.85546875" style="10" customWidth="1"/>
    <col min="11016" max="11266" width="9" style="10"/>
    <col min="11267" max="11267" width="31.7109375" style="10" customWidth="1"/>
    <col min="11268" max="11268" width="10.140625" style="10" customWidth="1"/>
    <col min="11269" max="11269" width="7.85546875" style="10" customWidth="1"/>
    <col min="11270" max="11270" width="8.42578125" style="10" customWidth="1"/>
    <col min="11271" max="11271" width="8.85546875" style="10" customWidth="1"/>
    <col min="11272" max="11522" width="9" style="10"/>
    <col min="11523" max="11523" width="31.7109375" style="10" customWidth="1"/>
    <col min="11524" max="11524" width="10.140625" style="10" customWidth="1"/>
    <col min="11525" max="11525" width="7.85546875" style="10" customWidth="1"/>
    <col min="11526" max="11526" width="8.42578125" style="10" customWidth="1"/>
    <col min="11527" max="11527" width="8.85546875" style="10" customWidth="1"/>
    <col min="11528" max="11778" width="9" style="10"/>
    <col min="11779" max="11779" width="31.7109375" style="10" customWidth="1"/>
    <col min="11780" max="11780" width="10.140625" style="10" customWidth="1"/>
    <col min="11781" max="11781" width="7.85546875" style="10" customWidth="1"/>
    <col min="11782" max="11782" width="8.42578125" style="10" customWidth="1"/>
    <col min="11783" max="11783" width="8.85546875" style="10" customWidth="1"/>
    <col min="11784" max="12034" width="9" style="10"/>
    <col min="12035" max="12035" width="31.7109375" style="10" customWidth="1"/>
    <col min="12036" max="12036" width="10.140625" style="10" customWidth="1"/>
    <col min="12037" max="12037" width="7.85546875" style="10" customWidth="1"/>
    <col min="12038" max="12038" width="8.42578125" style="10" customWidth="1"/>
    <col min="12039" max="12039" width="8.85546875" style="10" customWidth="1"/>
    <col min="12040" max="12290" width="9" style="10"/>
    <col min="12291" max="12291" width="31.7109375" style="10" customWidth="1"/>
    <col min="12292" max="12292" width="10.140625" style="10" customWidth="1"/>
    <col min="12293" max="12293" width="7.85546875" style="10" customWidth="1"/>
    <col min="12294" max="12294" width="8.42578125" style="10" customWidth="1"/>
    <col min="12295" max="12295" width="8.85546875" style="10" customWidth="1"/>
    <col min="12296" max="12546" width="9" style="10"/>
    <col min="12547" max="12547" width="31.7109375" style="10" customWidth="1"/>
    <col min="12548" max="12548" width="10.140625" style="10" customWidth="1"/>
    <col min="12549" max="12549" width="7.85546875" style="10" customWidth="1"/>
    <col min="12550" max="12550" width="8.42578125" style="10" customWidth="1"/>
    <col min="12551" max="12551" width="8.85546875" style="10" customWidth="1"/>
    <col min="12552" max="12802" width="9" style="10"/>
    <col min="12803" max="12803" width="31.7109375" style="10" customWidth="1"/>
    <col min="12804" max="12804" width="10.140625" style="10" customWidth="1"/>
    <col min="12805" max="12805" width="7.85546875" style="10" customWidth="1"/>
    <col min="12806" max="12806" width="8.42578125" style="10" customWidth="1"/>
    <col min="12807" max="12807" width="8.85546875" style="10" customWidth="1"/>
    <col min="12808" max="13058" width="9" style="10"/>
    <col min="13059" max="13059" width="31.7109375" style="10" customWidth="1"/>
    <col min="13060" max="13060" width="10.140625" style="10" customWidth="1"/>
    <col min="13061" max="13061" width="7.85546875" style="10" customWidth="1"/>
    <col min="13062" max="13062" width="8.42578125" style="10" customWidth="1"/>
    <col min="13063" max="13063" width="8.85546875" style="10" customWidth="1"/>
    <col min="13064" max="13314" width="9" style="10"/>
    <col min="13315" max="13315" width="31.7109375" style="10" customWidth="1"/>
    <col min="13316" max="13316" width="10.140625" style="10" customWidth="1"/>
    <col min="13317" max="13317" width="7.85546875" style="10" customWidth="1"/>
    <col min="13318" max="13318" width="8.42578125" style="10" customWidth="1"/>
    <col min="13319" max="13319" width="8.85546875" style="10" customWidth="1"/>
    <col min="13320" max="13570" width="9" style="10"/>
    <col min="13571" max="13571" width="31.7109375" style="10" customWidth="1"/>
    <col min="13572" max="13572" width="10.140625" style="10" customWidth="1"/>
    <col min="13573" max="13573" width="7.85546875" style="10" customWidth="1"/>
    <col min="13574" max="13574" width="8.42578125" style="10" customWidth="1"/>
    <col min="13575" max="13575" width="8.85546875" style="10" customWidth="1"/>
    <col min="13576" max="13826" width="9" style="10"/>
    <col min="13827" max="13827" width="31.7109375" style="10" customWidth="1"/>
    <col min="13828" max="13828" width="10.140625" style="10" customWidth="1"/>
    <col min="13829" max="13829" width="7.85546875" style="10" customWidth="1"/>
    <col min="13830" max="13830" width="8.42578125" style="10" customWidth="1"/>
    <col min="13831" max="13831" width="8.85546875" style="10" customWidth="1"/>
    <col min="13832" max="14082" width="9" style="10"/>
    <col min="14083" max="14083" width="31.7109375" style="10" customWidth="1"/>
    <col min="14084" max="14084" width="10.140625" style="10" customWidth="1"/>
    <col min="14085" max="14085" width="7.85546875" style="10" customWidth="1"/>
    <col min="14086" max="14086" width="8.42578125" style="10" customWidth="1"/>
    <col min="14087" max="14087" width="8.85546875" style="10" customWidth="1"/>
    <col min="14088" max="14338" width="9" style="10"/>
    <col min="14339" max="14339" width="31.7109375" style="10" customWidth="1"/>
    <col min="14340" max="14340" width="10.140625" style="10" customWidth="1"/>
    <col min="14341" max="14341" width="7.85546875" style="10" customWidth="1"/>
    <col min="14342" max="14342" width="8.42578125" style="10" customWidth="1"/>
    <col min="14343" max="14343" width="8.85546875" style="10" customWidth="1"/>
    <col min="14344" max="14594" width="9" style="10"/>
    <col min="14595" max="14595" width="31.7109375" style="10" customWidth="1"/>
    <col min="14596" max="14596" width="10.140625" style="10" customWidth="1"/>
    <col min="14597" max="14597" width="7.85546875" style="10" customWidth="1"/>
    <col min="14598" max="14598" width="8.42578125" style="10" customWidth="1"/>
    <col min="14599" max="14599" width="8.85546875" style="10" customWidth="1"/>
    <col min="14600" max="14850" width="9" style="10"/>
    <col min="14851" max="14851" width="31.7109375" style="10" customWidth="1"/>
    <col min="14852" max="14852" width="10.140625" style="10" customWidth="1"/>
    <col min="14853" max="14853" width="7.85546875" style="10" customWidth="1"/>
    <col min="14854" max="14854" width="8.42578125" style="10" customWidth="1"/>
    <col min="14855" max="14855" width="8.85546875" style="10" customWidth="1"/>
    <col min="14856" max="15106" width="9" style="10"/>
    <col min="15107" max="15107" width="31.7109375" style="10" customWidth="1"/>
    <col min="15108" max="15108" width="10.140625" style="10" customWidth="1"/>
    <col min="15109" max="15109" width="7.85546875" style="10" customWidth="1"/>
    <col min="15110" max="15110" width="8.42578125" style="10" customWidth="1"/>
    <col min="15111" max="15111" width="8.85546875" style="10" customWidth="1"/>
    <col min="15112" max="15362" width="9" style="10"/>
    <col min="15363" max="15363" width="31.7109375" style="10" customWidth="1"/>
    <col min="15364" max="15364" width="10.140625" style="10" customWidth="1"/>
    <col min="15365" max="15365" width="7.85546875" style="10" customWidth="1"/>
    <col min="15366" max="15366" width="8.42578125" style="10" customWidth="1"/>
    <col min="15367" max="15367" width="8.85546875" style="10" customWidth="1"/>
    <col min="15368" max="15618" width="9" style="10"/>
    <col min="15619" max="15619" width="31.7109375" style="10" customWidth="1"/>
    <col min="15620" max="15620" width="10.140625" style="10" customWidth="1"/>
    <col min="15621" max="15621" width="7.85546875" style="10" customWidth="1"/>
    <col min="15622" max="15622" width="8.42578125" style="10" customWidth="1"/>
    <col min="15623" max="15623" width="8.85546875" style="10" customWidth="1"/>
    <col min="15624" max="15874" width="9" style="10"/>
    <col min="15875" max="15875" width="31.7109375" style="10" customWidth="1"/>
    <col min="15876" max="15876" width="10.140625" style="10" customWidth="1"/>
    <col min="15877" max="15877" width="7.85546875" style="10" customWidth="1"/>
    <col min="15878" max="15878" width="8.42578125" style="10" customWidth="1"/>
    <col min="15879" max="15879" width="8.85546875" style="10" customWidth="1"/>
    <col min="15880" max="16130" width="9" style="10"/>
    <col min="16131" max="16131" width="31.7109375" style="10" customWidth="1"/>
    <col min="16132" max="16132" width="10.140625" style="10" customWidth="1"/>
    <col min="16133" max="16133" width="7.85546875" style="10" customWidth="1"/>
    <col min="16134" max="16134" width="8.42578125" style="10" customWidth="1"/>
    <col min="16135" max="16135" width="8.85546875" style="10" customWidth="1"/>
    <col min="16136" max="16384" width="9" style="10"/>
  </cols>
  <sheetData>
    <row r="1" spans="1:11" ht="23.25">
      <c r="A1" s="133" t="s">
        <v>191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1" ht="23.25">
      <c r="A2" s="133" t="s">
        <v>40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8.1" customHeight="1">
      <c r="A3" s="111"/>
      <c r="B3" s="111"/>
      <c r="C3" s="111"/>
      <c r="D3" s="111"/>
      <c r="E3" s="111"/>
      <c r="F3" s="111"/>
      <c r="G3" s="111"/>
    </row>
    <row r="4" spans="1:11" ht="21" customHeight="1">
      <c r="A4" s="135" t="s">
        <v>1</v>
      </c>
      <c r="B4" s="135"/>
      <c r="C4" s="135"/>
      <c r="D4" s="135"/>
      <c r="E4" s="135"/>
      <c r="F4" s="135"/>
      <c r="G4" s="11"/>
    </row>
    <row r="5" spans="1:11" ht="24" customHeight="1">
      <c r="A5" s="138"/>
      <c r="B5" s="138" t="s">
        <v>2</v>
      </c>
      <c r="C5" s="138" t="s">
        <v>3</v>
      </c>
      <c r="D5" s="138" t="s">
        <v>4</v>
      </c>
      <c r="E5" s="138"/>
      <c r="F5" s="138"/>
      <c r="G5" s="138"/>
      <c r="H5" s="138"/>
      <c r="I5" s="138"/>
      <c r="J5" s="138"/>
      <c r="K5" s="138"/>
    </row>
    <row r="6" spans="1:11">
      <c r="A6" s="138"/>
      <c r="B6" s="138"/>
      <c r="C6" s="138"/>
      <c r="D6" s="126">
        <v>2555</v>
      </c>
      <c r="E6" s="126">
        <v>2556</v>
      </c>
      <c r="F6" s="126">
        <v>2557</v>
      </c>
      <c r="G6" s="126">
        <v>2558</v>
      </c>
      <c r="H6" s="126">
        <v>2559</v>
      </c>
      <c r="I6" s="93">
        <v>2560</v>
      </c>
      <c r="J6" s="126">
        <v>2561</v>
      </c>
      <c r="K6" s="93">
        <v>2562</v>
      </c>
    </row>
    <row r="7" spans="1:11">
      <c r="A7" s="4">
        <v>1</v>
      </c>
      <c r="B7" s="16" t="s">
        <v>41</v>
      </c>
      <c r="C7" s="4" t="s">
        <v>6</v>
      </c>
      <c r="D7" s="4">
        <v>26</v>
      </c>
      <c r="E7" s="4">
        <v>40</v>
      </c>
      <c r="F7" s="4">
        <v>21</v>
      </c>
      <c r="G7" s="4">
        <v>34</v>
      </c>
      <c r="H7" s="43">
        <v>34</v>
      </c>
      <c r="I7" s="43">
        <v>28</v>
      </c>
      <c r="J7" s="43">
        <v>4</v>
      </c>
      <c r="K7" s="43">
        <v>0</v>
      </c>
    </row>
    <row r="8" spans="1:11">
      <c r="A8" s="18">
        <v>2</v>
      </c>
      <c r="B8" s="2" t="s">
        <v>199</v>
      </c>
      <c r="C8" s="4" t="s">
        <v>6</v>
      </c>
      <c r="D8" s="4">
        <v>37</v>
      </c>
      <c r="E8" s="4">
        <v>39</v>
      </c>
      <c r="F8" s="4">
        <v>66</v>
      </c>
      <c r="G8" s="4">
        <v>29</v>
      </c>
      <c r="H8" s="43">
        <v>24</v>
      </c>
      <c r="I8" s="43">
        <v>21</v>
      </c>
      <c r="J8" s="43">
        <v>50</v>
      </c>
      <c r="K8" s="43">
        <v>51</v>
      </c>
    </row>
    <row r="9" spans="1:11">
      <c r="A9" s="4">
        <v>3</v>
      </c>
      <c r="B9" s="17" t="s">
        <v>42</v>
      </c>
      <c r="C9" s="4" t="s">
        <v>6</v>
      </c>
      <c r="D9" s="4">
        <v>70</v>
      </c>
      <c r="E9" s="4">
        <v>80</v>
      </c>
      <c r="F9" s="4">
        <v>90</v>
      </c>
      <c r="G9" s="4">
        <v>43</v>
      </c>
      <c r="H9" s="43">
        <v>92</v>
      </c>
      <c r="I9" s="43">
        <v>46</v>
      </c>
      <c r="J9" s="43">
        <v>94</v>
      </c>
      <c r="K9" s="43">
        <v>96</v>
      </c>
    </row>
    <row r="10" spans="1:11">
      <c r="A10" s="18">
        <v>4</v>
      </c>
      <c r="B10" s="17" t="s">
        <v>43</v>
      </c>
      <c r="C10" s="4" t="s">
        <v>6</v>
      </c>
      <c r="D10" s="4">
        <v>48</v>
      </c>
      <c r="E10" s="4">
        <v>68</v>
      </c>
      <c r="F10" s="4">
        <v>75</v>
      </c>
      <c r="G10" s="4">
        <v>45</v>
      </c>
      <c r="H10" s="43">
        <v>62</v>
      </c>
      <c r="I10" s="43">
        <v>43</v>
      </c>
      <c r="J10" s="43">
        <v>12</v>
      </c>
      <c r="K10" s="43">
        <v>1</v>
      </c>
    </row>
    <row r="11" spans="1:11">
      <c r="A11" s="4">
        <v>5</v>
      </c>
      <c r="B11" s="17" t="s">
        <v>200</v>
      </c>
      <c r="C11" s="4" t="s">
        <v>6</v>
      </c>
      <c r="D11" s="4"/>
      <c r="E11" s="4">
        <v>0</v>
      </c>
      <c r="F11" s="4">
        <v>0</v>
      </c>
      <c r="G11" s="4">
        <v>0</v>
      </c>
      <c r="H11" s="43">
        <v>0</v>
      </c>
      <c r="I11" s="43">
        <v>0</v>
      </c>
      <c r="J11" s="43">
        <v>0</v>
      </c>
      <c r="K11" s="43">
        <v>67</v>
      </c>
    </row>
    <row r="12" spans="1:11" ht="37.5">
      <c r="A12" s="18">
        <v>6</v>
      </c>
      <c r="B12" s="2" t="s">
        <v>44</v>
      </c>
      <c r="C12" s="4" t="s">
        <v>6</v>
      </c>
      <c r="D12" s="4">
        <v>35</v>
      </c>
      <c r="E12" s="4">
        <v>34</v>
      </c>
      <c r="F12" s="4">
        <v>45</v>
      </c>
      <c r="G12" s="4">
        <v>33</v>
      </c>
      <c r="H12" s="43">
        <v>26</v>
      </c>
      <c r="I12" s="43">
        <v>40</v>
      </c>
      <c r="J12" s="43">
        <v>48</v>
      </c>
      <c r="K12" s="43">
        <v>38</v>
      </c>
    </row>
    <row r="13" spans="1:11">
      <c r="A13" s="4">
        <v>7</v>
      </c>
      <c r="B13" s="21" t="s">
        <v>45</v>
      </c>
      <c r="C13" s="4" t="s">
        <v>6</v>
      </c>
      <c r="D13" s="4">
        <v>31</v>
      </c>
      <c r="E13" s="4">
        <v>46</v>
      </c>
      <c r="F13" s="4">
        <v>47</v>
      </c>
      <c r="G13" s="4">
        <v>74</v>
      </c>
      <c r="H13" s="43">
        <v>45</v>
      </c>
      <c r="I13" s="43">
        <v>37</v>
      </c>
      <c r="J13" s="43">
        <v>43</v>
      </c>
      <c r="K13" s="43">
        <v>43</v>
      </c>
    </row>
    <row r="14" spans="1:11" ht="37.5">
      <c r="A14" s="18">
        <v>8</v>
      </c>
      <c r="B14" s="16" t="s">
        <v>41</v>
      </c>
      <c r="C14" s="47" t="s">
        <v>46</v>
      </c>
      <c r="D14" s="3">
        <v>35</v>
      </c>
      <c r="E14" s="3">
        <v>22</v>
      </c>
      <c r="F14" s="3">
        <v>21</v>
      </c>
      <c r="G14" s="3">
        <v>26</v>
      </c>
      <c r="H14" s="43">
        <v>4</v>
      </c>
      <c r="I14" s="43">
        <v>0</v>
      </c>
      <c r="J14" s="43">
        <v>0</v>
      </c>
      <c r="K14" s="43">
        <v>0</v>
      </c>
    </row>
    <row r="15" spans="1:11" ht="37.5">
      <c r="A15" s="4">
        <v>9</v>
      </c>
      <c r="B15" s="17" t="s">
        <v>42</v>
      </c>
      <c r="C15" s="47" t="s">
        <v>46</v>
      </c>
      <c r="D15" s="3">
        <v>72</v>
      </c>
      <c r="E15" s="3">
        <v>55</v>
      </c>
      <c r="F15" s="3">
        <v>59</v>
      </c>
      <c r="G15" s="3">
        <v>35</v>
      </c>
      <c r="H15" s="43">
        <v>65</v>
      </c>
      <c r="I15" s="43">
        <v>20</v>
      </c>
      <c r="J15" s="43">
        <v>100</v>
      </c>
      <c r="K15" s="43">
        <v>73</v>
      </c>
    </row>
    <row r="16" spans="1:11" ht="37.5">
      <c r="A16" s="18">
        <v>10</v>
      </c>
      <c r="B16" s="2" t="s">
        <v>201</v>
      </c>
      <c r="C16" s="47" t="s">
        <v>46</v>
      </c>
      <c r="D16" s="3"/>
      <c r="E16" s="3">
        <v>0</v>
      </c>
      <c r="F16" s="3">
        <v>0</v>
      </c>
      <c r="G16" s="3">
        <v>0</v>
      </c>
      <c r="H16" s="43">
        <v>21</v>
      </c>
      <c r="I16" s="43">
        <v>16</v>
      </c>
      <c r="J16" s="43">
        <v>21</v>
      </c>
      <c r="K16" s="43">
        <v>20</v>
      </c>
    </row>
    <row r="17" spans="1:11" ht="37.5">
      <c r="A17" s="4">
        <v>11</v>
      </c>
      <c r="B17" s="2" t="s">
        <v>202</v>
      </c>
      <c r="C17" s="47" t="s">
        <v>46</v>
      </c>
      <c r="D17" s="3">
        <v>16</v>
      </c>
      <c r="E17" s="3">
        <v>8</v>
      </c>
      <c r="F17" s="3">
        <v>12</v>
      </c>
      <c r="G17" s="3">
        <v>31</v>
      </c>
      <c r="H17" s="43">
        <v>24</v>
      </c>
      <c r="I17" s="43">
        <v>17</v>
      </c>
      <c r="J17" s="43">
        <v>25</v>
      </c>
      <c r="K17" s="43">
        <v>19</v>
      </c>
    </row>
    <row r="18" spans="1:11">
      <c r="A18" s="18"/>
      <c r="B18" s="6" t="s">
        <v>47</v>
      </c>
      <c r="C18" s="6"/>
      <c r="D18" s="6">
        <f>SUM(D14:D17)</f>
        <v>123</v>
      </c>
      <c r="E18" s="79">
        <f t="shared" ref="E18:K18" si="0">SUM(E7:E17)</f>
        <v>392</v>
      </c>
      <c r="F18" s="79">
        <f t="shared" si="0"/>
        <v>436</v>
      </c>
      <c r="G18" s="79">
        <f t="shared" si="0"/>
        <v>350</v>
      </c>
      <c r="H18" s="79">
        <f t="shared" si="0"/>
        <v>397</v>
      </c>
      <c r="I18" s="79">
        <f t="shared" si="0"/>
        <v>268</v>
      </c>
      <c r="J18" s="79">
        <f t="shared" si="0"/>
        <v>397</v>
      </c>
      <c r="K18" s="79">
        <f t="shared" si="0"/>
        <v>408</v>
      </c>
    </row>
    <row r="19" spans="1:11" ht="21" customHeight="1">
      <c r="A19" s="148" t="s">
        <v>192</v>
      </c>
      <c r="B19" s="148"/>
      <c r="C19" s="148"/>
      <c r="D19" s="153"/>
      <c r="E19" s="153"/>
      <c r="F19" s="153"/>
      <c r="G19" s="153"/>
      <c r="H19" s="153"/>
      <c r="I19" s="153"/>
    </row>
    <row r="21" spans="1:11" ht="21" customHeight="1">
      <c r="A21" s="149" t="s">
        <v>22</v>
      </c>
      <c r="B21" s="149"/>
      <c r="C21" s="149"/>
      <c r="D21" s="149"/>
      <c r="E21" s="149"/>
      <c r="F21" s="149"/>
      <c r="G21" s="149"/>
    </row>
    <row r="22" spans="1:11" ht="21" customHeight="1">
      <c r="A22" s="140"/>
      <c r="B22" s="140" t="s">
        <v>2</v>
      </c>
      <c r="C22" s="140" t="s">
        <v>3</v>
      </c>
      <c r="D22" s="150" t="s">
        <v>4</v>
      </c>
      <c r="E22" s="151"/>
      <c r="F22" s="151"/>
      <c r="G22" s="151"/>
      <c r="H22" s="152"/>
    </row>
    <row r="23" spans="1:11">
      <c r="A23" s="140"/>
      <c r="B23" s="140"/>
      <c r="C23" s="140"/>
      <c r="D23" s="113">
        <v>2555</v>
      </c>
      <c r="E23" s="113">
        <v>2556</v>
      </c>
      <c r="F23" s="113">
        <v>2557</v>
      </c>
      <c r="G23" s="113">
        <v>2558</v>
      </c>
      <c r="H23" s="113">
        <v>2559</v>
      </c>
    </row>
    <row r="24" spans="1:11" ht="42">
      <c r="A24" s="1">
        <v>1</v>
      </c>
      <c r="B24" s="20" t="s">
        <v>48</v>
      </c>
      <c r="C24" s="19" t="s">
        <v>26</v>
      </c>
      <c r="D24" s="3">
        <v>11</v>
      </c>
      <c r="E24" s="3">
        <v>4</v>
      </c>
      <c r="F24" s="3">
        <v>5</v>
      </c>
      <c r="G24" s="3"/>
      <c r="H24" s="43">
        <v>10</v>
      </c>
    </row>
    <row r="25" spans="1:11">
      <c r="A25" s="18"/>
      <c r="B25" s="6" t="s">
        <v>47</v>
      </c>
      <c r="C25" s="6"/>
      <c r="D25" s="6">
        <f>SUM(D24:D24)</f>
        <v>11</v>
      </c>
      <c r="E25" s="6">
        <f>SUM(E24:E24)</f>
        <v>4</v>
      </c>
      <c r="F25" s="6">
        <f>SUM(F24:F24)</f>
        <v>5</v>
      </c>
      <c r="G25" s="6">
        <f>SUM(G24:G24)</f>
        <v>0</v>
      </c>
      <c r="H25" s="6">
        <f>SUM(H24:H24)</f>
        <v>10</v>
      </c>
    </row>
  </sheetData>
  <mergeCells count="13">
    <mergeCell ref="A4:F4"/>
    <mergeCell ref="A5:A6"/>
    <mergeCell ref="B5:B6"/>
    <mergeCell ref="C5:C6"/>
    <mergeCell ref="A1:J1"/>
    <mergeCell ref="A2:J2"/>
    <mergeCell ref="D5:K5"/>
    <mergeCell ref="A19:I19"/>
    <mergeCell ref="A22:A23"/>
    <mergeCell ref="B22:B23"/>
    <mergeCell ref="C22:C23"/>
    <mergeCell ref="A21:G21"/>
    <mergeCell ref="D22:H22"/>
  </mergeCells>
  <pageMargins left="0.70866141732283472" right="0.23622047244094491" top="0.74803149606299213" bottom="0.74803149606299213" header="0.31496062992125984" footer="0.31496062992125984"/>
  <pageSetup paperSize="9" orientation="portrait" r:id="rId1"/>
  <ignoredErrors>
    <ignoredError sqref="E18:J18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1"/>
  <sheetViews>
    <sheetView topLeftCell="A13" workbookViewId="0">
      <selection activeCell="Q27" sqref="Q27"/>
    </sheetView>
  </sheetViews>
  <sheetFormatPr defaultRowHeight="21"/>
  <cols>
    <col min="1" max="1" width="6" style="10" customWidth="1"/>
    <col min="2" max="2" width="36.42578125" style="10" customWidth="1"/>
    <col min="3" max="3" width="10.140625" style="10" customWidth="1"/>
    <col min="4" max="4" width="8.85546875" style="10" hidden="1" customWidth="1"/>
    <col min="5" max="7" width="8.85546875" style="10" customWidth="1"/>
    <col min="8" max="11" width="9" style="67"/>
    <col min="12" max="258" width="9" style="10"/>
    <col min="259" max="259" width="31.7109375" style="10" customWidth="1"/>
    <col min="260" max="260" width="10.140625" style="10" customWidth="1"/>
    <col min="261" max="261" width="7.85546875" style="10" customWidth="1"/>
    <col min="262" max="262" width="8.42578125" style="10" customWidth="1"/>
    <col min="263" max="263" width="8.85546875" style="10" customWidth="1"/>
    <col min="264" max="514" width="9" style="10"/>
    <col min="515" max="515" width="31.7109375" style="10" customWidth="1"/>
    <col min="516" max="516" width="10.140625" style="10" customWidth="1"/>
    <col min="517" max="517" width="7.85546875" style="10" customWidth="1"/>
    <col min="518" max="518" width="8.42578125" style="10" customWidth="1"/>
    <col min="519" max="519" width="8.85546875" style="10" customWidth="1"/>
    <col min="520" max="770" width="9" style="10"/>
    <col min="771" max="771" width="31.7109375" style="10" customWidth="1"/>
    <col min="772" max="772" width="10.140625" style="10" customWidth="1"/>
    <col min="773" max="773" width="7.85546875" style="10" customWidth="1"/>
    <col min="774" max="774" width="8.42578125" style="10" customWidth="1"/>
    <col min="775" max="775" width="8.85546875" style="10" customWidth="1"/>
    <col min="776" max="1026" width="9" style="10"/>
    <col min="1027" max="1027" width="31.7109375" style="10" customWidth="1"/>
    <col min="1028" max="1028" width="10.140625" style="10" customWidth="1"/>
    <col min="1029" max="1029" width="7.85546875" style="10" customWidth="1"/>
    <col min="1030" max="1030" width="8.42578125" style="10" customWidth="1"/>
    <col min="1031" max="1031" width="8.85546875" style="10" customWidth="1"/>
    <col min="1032" max="1282" width="9" style="10"/>
    <col min="1283" max="1283" width="31.7109375" style="10" customWidth="1"/>
    <col min="1284" max="1284" width="10.140625" style="10" customWidth="1"/>
    <col min="1285" max="1285" width="7.85546875" style="10" customWidth="1"/>
    <col min="1286" max="1286" width="8.42578125" style="10" customWidth="1"/>
    <col min="1287" max="1287" width="8.85546875" style="10" customWidth="1"/>
    <col min="1288" max="1538" width="9" style="10"/>
    <col min="1539" max="1539" width="31.7109375" style="10" customWidth="1"/>
    <col min="1540" max="1540" width="10.140625" style="10" customWidth="1"/>
    <col min="1541" max="1541" width="7.85546875" style="10" customWidth="1"/>
    <col min="1542" max="1542" width="8.42578125" style="10" customWidth="1"/>
    <col min="1543" max="1543" width="8.85546875" style="10" customWidth="1"/>
    <col min="1544" max="1794" width="9" style="10"/>
    <col min="1795" max="1795" width="31.7109375" style="10" customWidth="1"/>
    <col min="1796" max="1796" width="10.140625" style="10" customWidth="1"/>
    <col min="1797" max="1797" width="7.85546875" style="10" customWidth="1"/>
    <col min="1798" max="1798" width="8.42578125" style="10" customWidth="1"/>
    <col min="1799" max="1799" width="8.85546875" style="10" customWidth="1"/>
    <col min="1800" max="2050" width="9" style="10"/>
    <col min="2051" max="2051" width="31.7109375" style="10" customWidth="1"/>
    <col min="2052" max="2052" width="10.140625" style="10" customWidth="1"/>
    <col min="2053" max="2053" width="7.85546875" style="10" customWidth="1"/>
    <col min="2054" max="2054" width="8.42578125" style="10" customWidth="1"/>
    <col min="2055" max="2055" width="8.85546875" style="10" customWidth="1"/>
    <col min="2056" max="2306" width="9" style="10"/>
    <col min="2307" max="2307" width="31.7109375" style="10" customWidth="1"/>
    <col min="2308" max="2308" width="10.140625" style="10" customWidth="1"/>
    <col min="2309" max="2309" width="7.85546875" style="10" customWidth="1"/>
    <col min="2310" max="2310" width="8.42578125" style="10" customWidth="1"/>
    <col min="2311" max="2311" width="8.85546875" style="10" customWidth="1"/>
    <col min="2312" max="2562" width="9" style="10"/>
    <col min="2563" max="2563" width="31.7109375" style="10" customWidth="1"/>
    <col min="2564" max="2564" width="10.140625" style="10" customWidth="1"/>
    <col min="2565" max="2565" width="7.85546875" style="10" customWidth="1"/>
    <col min="2566" max="2566" width="8.42578125" style="10" customWidth="1"/>
    <col min="2567" max="2567" width="8.85546875" style="10" customWidth="1"/>
    <col min="2568" max="2818" width="9" style="10"/>
    <col min="2819" max="2819" width="31.7109375" style="10" customWidth="1"/>
    <col min="2820" max="2820" width="10.140625" style="10" customWidth="1"/>
    <col min="2821" max="2821" width="7.85546875" style="10" customWidth="1"/>
    <col min="2822" max="2822" width="8.42578125" style="10" customWidth="1"/>
    <col min="2823" max="2823" width="8.85546875" style="10" customWidth="1"/>
    <col min="2824" max="3074" width="9" style="10"/>
    <col min="3075" max="3075" width="31.7109375" style="10" customWidth="1"/>
    <col min="3076" max="3076" width="10.140625" style="10" customWidth="1"/>
    <col min="3077" max="3077" width="7.85546875" style="10" customWidth="1"/>
    <col min="3078" max="3078" width="8.42578125" style="10" customWidth="1"/>
    <col min="3079" max="3079" width="8.85546875" style="10" customWidth="1"/>
    <col min="3080" max="3330" width="9" style="10"/>
    <col min="3331" max="3331" width="31.7109375" style="10" customWidth="1"/>
    <col min="3332" max="3332" width="10.140625" style="10" customWidth="1"/>
    <col min="3333" max="3333" width="7.85546875" style="10" customWidth="1"/>
    <col min="3334" max="3334" width="8.42578125" style="10" customWidth="1"/>
    <col min="3335" max="3335" width="8.85546875" style="10" customWidth="1"/>
    <col min="3336" max="3586" width="9" style="10"/>
    <col min="3587" max="3587" width="31.7109375" style="10" customWidth="1"/>
    <col min="3588" max="3588" width="10.140625" style="10" customWidth="1"/>
    <col min="3589" max="3589" width="7.85546875" style="10" customWidth="1"/>
    <col min="3590" max="3590" width="8.42578125" style="10" customWidth="1"/>
    <col min="3591" max="3591" width="8.85546875" style="10" customWidth="1"/>
    <col min="3592" max="3842" width="9" style="10"/>
    <col min="3843" max="3843" width="31.7109375" style="10" customWidth="1"/>
    <col min="3844" max="3844" width="10.140625" style="10" customWidth="1"/>
    <col min="3845" max="3845" width="7.85546875" style="10" customWidth="1"/>
    <col min="3846" max="3846" width="8.42578125" style="10" customWidth="1"/>
    <col min="3847" max="3847" width="8.85546875" style="10" customWidth="1"/>
    <col min="3848" max="4098" width="9" style="10"/>
    <col min="4099" max="4099" width="31.7109375" style="10" customWidth="1"/>
    <col min="4100" max="4100" width="10.140625" style="10" customWidth="1"/>
    <col min="4101" max="4101" width="7.85546875" style="10" customWidth="1"/>
    <col min="4102" max="4102" width="8.42578125" style="10" customWidth="1"/>
    <col min="4103" max="4103" width="8.85546875" style="10" customWidth="1"/>
    <col min="4104" max="4354" width="9" style="10"/>
    <col min="4355" max="4355" width="31.7109375" style="10" customWidth="1"/>
    <col min="4356" max="4356" width="10.140625" style="10" customWidth="1"/>
    <col min="4357" max="4357" width="7.85546875" style="10" customWidth="1"/>
    <col min="4358" max="4358" width="8.42578125" style="10" customWidth="1"/>
    <col min="4359" max="4359" width="8.85546875" style="10" customWidth="1"/>
    <col min="4360" max="4610" width="9" style="10"/>
    <col min="4611" max="4611" width="31.7109375" style="10" customWidth="1"/>
    <col min="4612" max="4612" width="10.140625" style="10" customWidth="1"/>
    <col min="4613" max="4613" width="7.85546875" style="10" customWidth="1"/>
    <col min="4614" max="4614" width="8.42578125" style="10" customWidth="1"/>
    <col min="4615" max="4615" width="8.85546875" style="10" customWidth="1"/>
    <col min="4616" max="4866" width="9" style="10"/>
    <col min="4867" max="4867" width="31.7109375" style="10" customWidth="1"/>
    <col min="4868" max="4868" width="10.140625" style="10" customWidth="1"/>
    <col min="4869" max="4869" width="7.85546875" style="10" customWidth="1"/>
    <col min="4870" max="4870" width="8.42578125" style="10" customWidth="1"/>
    <col min="4871" max="4871" width="8.85546875" style="10" customWidth="1"/>
    <col min="4872" max="5122" width="9" style="10"/>
    <col min="5123" max="5123" width="31.7109375" style="10" customWidth="1"/>
    <col min="5124" max="5124" width="10.140625" style="10" customWidth="1"/>
    <col min="5125" max="5125" width="7.85546875" style="10" customWidth="1"/>
    <col min="5126" max="5126" width="8.42578125" style="10" customWidth="1"/>
    <col min="5127" max="5127" width="8.85546875" style="10" customWidth="1"/>
    <col min="5128" max="5378" width="9" style="10"/>
    <col min="5379" max="5379" width="31.7109375" style="10" customWidth="1"/>
    <col min="5380" max="5380" width="10.140625" style="10" customWidth="1"/>
    <col min="5381" max="5381" width="7.85546875" style="10" customWidth="1"/>
    <col min="5382" max="5382" width="8.42578125" style="10" customWidth="1"/>
    <col min="5383" max="5383" width="8.85546875" style="10" customWidth="1"/>
    <col min="5384" max="5634" width="9" style="10"/>
    <col min="5635" max="5635" width="31.7109375" style="10" customWidth="1"/>
    <col min="5636" max="5636" width="10.140625" style="10" customWidth="1"/>
    <col min="5637" max="5637" width="7.85546875" style="10" customWidth="1"/>
    <col min="5638" max="5638" width="8.42578125" style="10" customWidth="1"/>
    <col min="5639" max="5639" width="8.85546875" style="10" customWidth="1"/>
    <col min="5640" max="5890" width="9" style="10"/>
    <col min="5891" max="5891" width="31.7109375" style="10" customWidth="1"/>
    <col min="5892" max="5892" width="10.140625" style="10" customWidth="1"/>
    <col min="5893" max="5893" width="7.85546875" style="10" customWidth="1"/>
    <col min="5894" max="5894" width="8.42578125" style="10" customWidth="1"/>
    <col min="5895" max="5895" width="8.85546875" style="10" customWidth="1"/>
    <col min="5896" max="6146" width="9" style="10"/>
    <col min="6147" max="6147" width="31.7109375" style="10" customWidth="1"/>
    <col min="6148" max="6148" width="10.140625" style="10" customWidth="1"/>
    <col min="6149" max="6149" width="7.85546875" style="10" customWidth="1"/>
    <col min="6150" max="6150" width="8.42578125" style="10" customWidth="1"/>
    <col min="6151" max="6151" width="8.85546875" style="10" customWidth="1"/>
    <col min="6152" max="6402" width="9" style="10"/>
    <col min="6403" max="6403" width="31.7109375" style="10" customWidth="1"/>
    <col min="6404" max="6404" width="10.140625" style="10" customWidth="1"/>
    <col min="6405" max="6405" width="7.85546875" style="10" customWidth="1"/>
    <col min="6406" max="6406" width="8.42578125" style="10" customWidth="1"/>
    <col min="6407" max="6407" width="8.85546875" style="10" customWidth="1"/>
    <col min="6408" max="6658" width="9" style="10"/>
    <col min="6659" max="6659" width="31.7109375" style="10" customWidth="1"/>
    <col min="6660" max="6660" width="10.140625" style="10" customWidth="1"/>
    <col min="6661" max="6661" width="7.85546875" style="10" customWidth="1"/>
    <col min="6662" max="6662" width="8.42578125" style="10" customWidth="1"/>
    <col min="6663" max="6663" width="8.85546875" style="10" customWidth="1"/>
    <col min="6664" max="6914" width="9" style="10"/>
    <col min="6915" max="6915" width="31.7109375" style="10" customWidth="1"/>
    <col min="6916" max="6916" width="10.140625" style="10" customWidth="1"/>
    <col min="6917" max="6917" width="7.85546875" style="10" customWidth="1"/>
    <col min="6918" max="6918" width="8.42578125" style="10" customWidth="1"/>
    <col min="6919" max="6919" width="8.85546875" style="10" customWidth="1"/>
    <col min="6920" max="7170" width="9" style="10"/>
    <col min="7171" max="7171" width="31.7109375" style="10" customWidth="1"/>
    <col min="7172" max="7172" width="10.140625" style="10" customWidth="1"/>
    <col min="7173" max="7173" width="7.85546875" style="10" customWidth="1"/>
    <col min="7174" max="7174" width="8.42578125" style="10" customWidth="1"/>
    <col min="7175" max="7175" width="8.85546875" style="10" customWidth="1"/>
    <col min="7176" max="7426" width="9" style="10"/>
    <col min="7427" max="7427" width="31.7109375" style="10" customWidth="1"/>
    <col min="7428" max="7428" width="10.140625" style="10" customWidth="1"/>
    <col min="7429" max="7429" width="7.85546875" style="10" customWidth="1"/>
    <col min="7430" max="7430" width="8.42578125" style="10" customWidth="1"/>
    <col min="7431" max="7431" width="8.85546875" style="10" customWidth="1"/>
    <col min="7432" max="7682" width="9" style="10"/>
    <col min="7683" max="7683" width="31.7109375" style="10" customWidth="1"/>
    <col min="7684" max="7684" width="10.140625" style="10" customWidth="1"/>
    <col min="7685" max="7685" width="7.85546875" style="10" customWidth="1"/>
    <col min="7686" max="7686" width="8.42578125" style="10" customWidth="1"/>
    <col min="7687" max="7687" width="8.85546875" style="10" customWidth="1"/>
    <col min="7688" max="7938" width="9" style="10"/>
    <col min="7939" max="7939" width="31.7109375" style="10" customWidth="1"/>
    <col min="7940" max="7940" width="10.140625" style="10" customWidth="1"/>
    <col min="7941" max="7941" width="7.85546875" style="10" customWidth="1"/>
    <col min="7942" max="7942" width="8.42578125" style="10" customWidth="1"/>
    <col min="7943" max="7943" width="8.85546875" style="10" customWidth="1"/>
    <col min="7944" max="8194" width="9" style="10"/>
    <col min="8195" max="8195" width="31.7109375" style="10" customWidth="1"/>
    <col min="8196" max="8196" width="10.140625" style="10" customWidth="1"/>
    <col min="8197" max="8197" width="7.85546875" style="10" customWidth="1"/>
    <col min="8198" max="8198" width="8.42578125" style="10" customWidth="1"/>
    <col min="8199" max="8199" width="8.85546875" style="10" customWidth="1"/>
    <col min="8200" max="8450" width="9" style="10"/>
    <col min="8451" max="8451" width="31.7109375" style="10" customWidth="1"/>
    <col min="8452" max="8452" width="10.140625" style="10" customWidth="1"/>
    <col min="8453" max="8453" width="7.85546875" style="10" customWidth="1"/>
    <col min="8454" max="8454" width="8.42578125" style="10" customWidth="1"/>
    <col min="8455" max="8455" width="8.85546875" style="10" customWidth="1"/>
    <col min="8456" max="8706" width="9" style="10"/>
    <col min="8707" max="8707" width="31.7109375" style="10" customWidth="1"/>
    <col min="8708" max="8708" width="10.140625" style="10" customWidth="1"/>
    <col min="8709" max="8709" width="7.85546875" style="10" customWidth="1"/>
    <col min="8710" max="8710" width="8.42578125" style="10" customWidth="1"/>
    <col min="8711" max="8711" width="8.85546875" style="10" customWidth="1"/>
    <col min="8712" max="8962" width="9" style="10"/>
    <col min="8963" max="8963" width="31.7109375" style="10" customWidth="1"/>
    <col min="8964" max="8964" width="10.140625" style="10" customWidth="1"/>
    <col min="8965" max="8965" width="7.85546875" style="10" customWidth="1"/>
    <col min="8966" max="8966" width="8.42578125" style="10" customWidth="1"/>
    <col min="8967" max="8967" width="8.85546875" style="10" customWidth="1"/>
    <col min="8968" max="9218" width="9" style="10"/>
    <col min="9219" max="9219" width="31.7109375" style="10" customWidth="1"/>
    <col min="9220" max="9220" width="10.140625" style="10" customWidth="1"/>
    <col min="9221" max="9221" width="7.85546875" style="10" customWidth="1"/>
    <col min="9222" max="9222" width="8.42578125" style="10" customWidth="1"/>
    <col min="9223" max="9223" width="8.85546875" style="10" customWidth="1"/>
    <col min="9224" max="9474" width="9" style="10"/>
    <col min="9475" max="9475" width="31.7109375" style="10" customWidth="1"/>
    <col min="9476" max="9476" width="10.140625" style="10" customWidth="1"/>
    <col min="9477" max="9477" width="7.85546875" style="10" customWidth="1"/>
    <col min="9478" max="9478" width="8.42578125" style="10" customWidth="1"/>
    <col min="9479" max="9479" width="8.85546875" style="10" customWidth="1"/>
    <col min="9480" max="9730" width="9" style="10"/>
    <col min="9731" max="9731" width="31.7109375" style="10" customWidth="1"/>
    <col min="9732" max="9732" width="10.140625" style="10" customWidth="1"/>
    <col min="9733" max="9733" width="7.85546875" style="10" customWidth="1"/>
    <col min="9734" max="9734" width="8.42578125" style="10" customWidth="1"/>
    <col min="9735" max="9735" width="8.85546875" style="10" customWidth="1"/>
    <col min="9736" max="9986" width="9" style="10"/>
    <col min="9987" max="9987" width="31.7109375" style="10" customWidth="1"/>
    <col min="9988" max="9988" width="10.140625" style="10" customWidth="1"/>
    <col min="9989" max="9989" width="7.85546875" style="10" customWidth="1"/>
    <col min="9990" max="9990" width="8.42578125" style="10" customWidth="1"/>
    <col min="9991" max="9991" width="8.85546875" style="10" customWidth="1"/>
    <col min="9992" max="10242" width="9" style="10"/>
    <col min="10243" max="10243" width="31.7109375" style="10" customWidth="1"/>
    <col min="10244" max="10244" width="10.140625" style="10" customWidth="1"/>
    <col min="10245" max="10245" width="7.85546875" style="10" customWidth="1"/>
    <col min="10246" max="10246" width="8.42578125" style="10" customWidth="1"/>
    <col min="10247" max="10247" width="8.85546875" style="10" customWidth="1"/>
    <col min="10248" max="10498" width="9" style="10"/>
    <col min="10499" max="10499" width="31.7109375" style="10" customWidth="1"/>
    <col min="10500" max="10500" width="10.140625" style="10" customWidth="1"/>
    <col min="10501" max="10501" width="7.85546875" style="10" customWidth="1"/>
    <col min="10502" max="10502" width="8.42578125" style="10" customWidth="1"/>
    <col min="10503" max="10503" width="8.85546875" style="10" customWidth="1"/>
    <col min="10504" max="10754" width="9" style="10"/>
    <col min="10755" max="10755" width="31.7109375" style="10" customWidth="1"/>
    <col min="10756" max="10756" width="10.140625" style="10" customWidth="1"/>
    <col min="10757" max="10757" width="7.85546875" style="10" customWidth="1"/>
    <col min="10758" max="10758" width="8.42578125" style="10" customWidth="1"/>
    <col min="10759" max="10759" width="8.85546875" style="10" customWidth="1"/>
    <col min="10760" max="11010" width="9" style="10"/>
    <col min="11011" max="11011" width="31.7109375" style="10" customWidth="1"/>
    <col min="11012" max="11012" width="10.140625" style="10" customWidth="1"/>
    <col min="11013" max="11013" width="7.85546875" style="10" customWidth="1"/>
    <col min="11014" max="11014" width="8.42578125" style="10" customWidth="1"/>
    <col min="11015" max="11015" width="8.85546875" style="10" customWidth="1"/>
    <col min="11016" max="11266" width="9" style="10"/>
    <col min="11267" max="11267" width="31.7109375" style="10" customWidth="1"/>
    <col min="11268" max="11268" width="10.140625" style="10" customWidth="1"/>
    <col min="11269" max="11269" width="7.85546875" style="10" customWidth="1"/>
    <col min="11270" max="11270" width="8.42578125" style="10" customWidth="1"/>
    <col min="11271" max="11271" width="8.85546875" style="10" customWidth="1"/>
    <col min="11272" max="11522" width="9" style="10"/>
    <col min="11523" max="11523" width="31.7109375" style="10" customWidth="1"/>
    <col min="11524" max="11524" width="10.140625" style="10" customWidth="1"/>
    <col min="11525" max="11525" width="7.85546875" style="10" customWidth="1"/>
    <col min="11526" max="11526" width="8.42578125" style="10" customWidth="1"/>
    <col min="11527" max="11527" width="8.85546875" style="10" customWidth="1"/>
    <col min="11528" max="11778" width="9" style="10"/>
    <col min="11779" max="11779" width="31.7109375" style="10" customWidth="1"/>
    <col min="11780" max="11780" width="10.140625" style="10" customWidth="1"/>
    <col min="11781" max="11781" width="7.85546875" style="10" customWidth="1"/>
    <col min="11782" max="11782" width="8.42578125" style="10" customWidth="1"/>
    <col min="11783" max="11783" width="8.85546875" style="10" customWidth="1"/>
    <col min="11784" max="12034" width="9" style="10"/>
    <col min="12035" max="12035" width="31.7109375" style="10" customWidth="1"/>
    <col min="12036" max="12036" width="10.140625" style="10" customWidth="1"/>
    <col min="12037" max="12037" width="7.85546875" style="10" customWidth="1"/>
    <col min="12038" max="12038" width="8.42578125" style="10" customWidth="1"/>
    <col min="12039" max="12039" width="8.85546875" style="10" customWidth="1"/>
    <col min="12040" max="12290" width="9" style="10"/>
    <col min="12291" max="12291" width="31.7109375" style="10" customWidth="1"/>
    <col min="12292" max="12292" width="10.140625" style="10" customWidth="1"/>
    <col min="12293" max="12293" width="7.85546875" style="10" customWidth="1"/>
    <col min="12294" max="12294" width="8.42578125" style="10" customWidth="1"/>
    <col min="12295" max="12295" width="8.85546875" style="10" customWidth="1"/>
    <col min="12296" max="12546" width="9" style="10"/>
    <col min="12547" max="12547" width="31.7109375" style="10" customWidth="1"/>
    <col min="12548" max="12548" width="10.140625" style="10" customWidth="1"/>
    <col min="12549" max="12549" width="7.85546875" style="10" customWidth="1"/>
    <col min="12550" max="12550" width="8.42578125" style="10" customWidth="1"/>
    <col min="12551" max="12551" width="8.85546875" style="10" customWidth="1"/>
    <col min="12552" max="12802" width="9" style="10"/>
    <col min="12803" max="12803" width="31.7109375" style="10" customWidth="1"/>
    <col min="12804" max="12804" width="10.140625" style="10" customWidth="1"/>
    <col min="12805" max="12805" width="7.85546875" style="10" customWidth="1"/>
    <col min="12806" max="12806" width="8.42578125" style="10" customWidth="1"/>
    <col min="12807" max="12807" width="8.85546875" style="10" customWidth="1"/>
    <col min="12808" max="13058" width="9" style="10"/>
    <col min="13059" max="13059" width="31.7109375" style="10" customWidth="1"/>
    <col min="13060" max="13060" width="10.140625" style="10" customWidth="1"/>
    <col min="13061" max="13061" width="7.85546875" style="10" customWidth="1"/>
    <col min="13062" max="13062" width="8.42578125" style="10" customWidth="1"/>
    <col min="13063" max="13063" width="8.85546875" style="10" customWidth="1"/>
    <col min="13064" max="13314" width="9" style="10"/>
    <col min="13315" max="13315" width="31.7109375" style="10" customWidth="1"/>
    <col min="13316" max="13316" width="10.140625" style="10" customWidth="1"/>
    <col min="13317" max="13317" width="7.85546875" style="10" customWidth="1"/>
    <col min="13318" max="13318" width="8.42578125" style="10" customWidth="1"/>
    <col min="13319" max="13319" width="8.85546875" style="10" customWidth="1"/>
    <col min="13320" max="13570" width="9" style="10"/>
    <col min="13571" max="13571" width="31.7109375" style="10" customWidth="1"/>
    <col min="13572" max="13572" width="10.140625" style="10" customWidth="1"/>
    <col min="13573" max="13573" width="7.85546875" style="10" customWidth="1"/>
    <col min="13574" max="13574" width="8.42578125" style="10" customWidth="1"/>
    <col min="13575" max="13575" width="8.85546875" style="10" customWidth="1"/>
    <col min="13576" max="13826" width="9" style="10"/>
    <col min="13827" max="13827" width="31.7109375" style="10" customWidth="1"/>
    <col min="13828" max="13828" width="10.140625" style="10" customWidth="1"/>
    <col min="13829" max="13829" width="7.85546875" style="10" customWidth="1"/>
    <col min="13830" max="13830" width="8.42578125" style="10" customWidth="1"/>
    <col min="13831" max="13831" width="8.85546875" style="10" customWidth="1"/>
    <col min="13832" max="14082" width="9" style="10"/>
    <col min="14083" max="14083" width="31.7109375" style="10" customWidth="1"/>
    <col min="14084" max="14084" width="10.140625" style="10" customWidth="1"/>
    <col min="14085" max="14085" width="7.85546875" style="10" customWidth="1"/>
    <col min="14086" max="14086" width="8.42578125" style="10" customWidth="1"/>
    <col min="14087" max="14087" width="8.85546875" style="10" customWidth="1"/>
    <col min="14088" max="14338" width="9" style="10"/>
    <col min="14339" max="14339" width="31.7109375" style="10" customWidth="1"/>
    <col min="14340" max="14340" width="10.140625" style="10" customWidth="1"/>
    <col min="14341" max="14341" width="7.85546875" style="10" customWidth="1"/>
    <col min="14342" max="14342" width="8.42578125" style="10" customWidth="1"/>
    <col min="14343" max="14343" width="8.85546875" style="10" customWidth="1"/>
    <col min="14344" max="14594" width="9" style="10"/>
    <col min="14595" max="14595" width="31.7109375" style="10" customWidth="1"/>
    <col min="14596" max="14596" width="10.140625" style="10" customWidth="1"/>
    <col min="14597" max="14597" width="7.85546875" style="10" customWidth="1"/>
    <col min="14598" max="14598" width="8.42578125" style="10" customWidth="1"/>
    <col min="14599" max="14599" width="8.85546875" style="10" customWidth="1"/>
    <col min="14600" max="14850" width="9" style="10"/>
    <col min="14851" max="14851" width="31.7109375" style="10" customWidth="1"/>
    <col min="14852" max="14852" width="10.140625" style="10" customWidth="1"/>
    <col min="14853" max="14853" width="7.85546875" style="10" customWidth="1"/>
    <col min="14854" max="14854" width="8.42578125" style="10" customWidth="1"/>
    <col min="14855" max="14855" width="8.85546875" style="10" customWidth="1"/>
    <col min="14856" max="15106" width="9" style="10"/>
    <col min="15107" max="15107" width="31.7109375" style="10" customWidth="1"/>
    <col min="15108" max="15108" width="10.140625" style="10" customWidth="1"/>
    <col min="15109" max="15109" width="7.85546875" style="10" customWidth="1"/>
    <col min="15110" max="15110" width="8.42578125" style="10" customWidth="1"/>
    <col min="15111" max="15111" width="8.85546875" style="10" customWidth="1"/>
    <col min="15112" max="15362" width="9" style="10"/>
    <col min="15363" max="15363" width="31.7109375" style="10" customWidth="1"/>
    <col min="15364" max="15364" width="10.140625" style="10" customWidth="1"/>
    <col min="15365" max="15365" width="7.85546875" style="10" customWidth="1"/>
    <col min="15366" max="15366" width="8.42578125" style="10" customWidth="1"/>
    <col min="15367" max="15367" width="8.85546875" style="10" customWidth="1"/>
    <col min="15368" max="15618" width="9" style="10"/>
    <col min="15619" max="15619" width="31.7109375" style="10" customWidth="1"/>
    <col min="15620" max="15620" width="10.140625" style="10" customWidth="1"/>
    <col min="15621" max="15621" width="7.85546875" style="10" customWidth="1"/>
    <col min="15622" max="15622" width="8.42578125" style="10" customWidth="1"/>
    <col min="15623" max="15623" width="8.85546875" style="10" customWidth="1"/>
    <col min="15624" max="15874" width="9" style="10"/>
    <col min="15875" max="15875" width="31.7109375" style="10" customWidth="1"/>
    <col min="15876" max="15876" width="10.140625" style="10" customWidth="1"/>
    <col min="15877" max="15877" width="7.85546875" style="10" customWidth="1"/>
    <col min="15878" max="15878" width="8.42578125" style="10" customWidth="1"/>
    <col min="15879" max="15879" width="8.85546875" style="10" customWidth="1"/>
    <col min="15880" max="16130" width="9" style="10"/>
    <col min="16131" max="16131" width="31.7109375" style="10" customWidth="1"/>
    <col min="16132" max="16132" width="10.140625" style="10" customWidth="1"/>
    <col min="16133" max="16133" width="7.85546875" style="10" customWidth="1"/>
    <col min="16134" max="16134" width="8.42578125" style="10" customWidth="1"/>
    <col min="16135" max="16135" width="8.85546875" style="10" customWidth="1"/>
    <col min="16136" max="16384" width="9" style="10"/>
  </cols>
  <sheetData>
    <row r="1" spans="1:11" ht="23.25">
      <c r="A1" s="133" t="s">
        <v>191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</row>
    <row r="2" spans="1:11" ht="23.25">
      <c r="A2" s="133" t="s">
        <v>49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1" ht="8.1" customHeight="1">
      <c r="A3" s="111"/>
      <c r="B3" s="111"/>
      <c r="C3" s="111"/>
      <c r="D3" s="111"/>
      <c r="E3" s="111"/>
      <c r="F3" s="111"/>
      <c r="G3" s="111"/>
    </row>
    <row r="4" spans="1:11" ht="21" customHeight="1">
      <c r="A4" s="134" t="s">
        <v>1</v>
      </c>
      <c r="B4" s="134"/>
      <c r="C4" s="134"/>
      <c r="D4" s="135"/>
      <c r="E4" s="135"/>
      <c r="F4" s="135"/>
      <c r="G4" s="11"/>
    </row>
    <row r="5" spans="1:11" ht="24" customHeight="1">
      <c r="A5" s="142"/>
      <c r="B5" s="142" t="s">
        <v>2</v>
      </c>
      <c r="C5" s="142" t="s">
        <v>3</v>
      </c>
      <c r="D5" s="138" t="s">
        <v>4</v>
      </c>
      <c r="E5" s="138"/>
      <c r="F5" s="138"/>
      <c r="G5" s="138"/>
      <c r="H5" s="138"/>
      <c r="I5" s="138"/>
      <c r="J5" s="138"/>
      <c r="K5" s="138"/>
    </row>
    <row r="6" spans="1:11">
      <c r="A6" s="143"/>
      <c r="B6" s="143"/>
      <c r="C6" s="144"/>
      <c r="D6" s="112">
        <v>2555</v>
      </c>
      <c r="E6" s="112">
        <v>2556</v>
      </c>
      <c r="F6" s="112">
        <v>2557</v>
      </c>
      <c r="G6" s="112">
        <v>2558</v>
      </c>
      <c r="H6" s="93">
        <v>2559</v>
      </c>
      <c r="I6" s="93">
        <v>2560</v>
      </c>
      <c r="J6" s="93">
        <v>2561</v>
      </c>
      <c r="K6" s="93">
        <v>2562</v>
      </c>
    </row>
    <row r="7" spans="1:11">
      <c r="A7" s="3">
        <v>1</v>
      </c>
      <c r="B7" s="22" t="s">
        <v>50</v>
      </c>
      <c r="C7" s="3" t="s">
        <v>6</v>
      </c>
      <c r="D7" s="3">
        <v>71</v>
      </c>
      <c r="E7" s="3">
        <v>64</v>
      </c>
      <c r="F7" s="3">
        <v>37</v>
      </c>
      <c r="G7" s="4">
        <v>36</v>
      </c>
      <c r="H7" s="43">
        <v>34</v>
      </c>
      <c r="I7" s="43">
        <v>34</v>
      </c>
      <c r="J7" s="43">
        <v>47</v>
      </c>
      <c r="K7" s="43">
        <v>64</v>
      </c>
    </row>
    <row r="8" spans="1:11">
      <c r="A8" s="3">
        <v>2</v>
      </c>
      <c r="B8" s="22" t="s">
        <v>50</v>
      </c>
      <c r="C8" s="3" t="s">
        <v>19</v>
      </c>
      <c r="D8" s="3">
        <v>14</v>
      </c>
      <c r="E8" s="3">
        <v>35</v>
      </c>
      <c r="F8" s="3">
        <v>39</v>
      </c>
      <c r="G8" s="4">
        <v>27</v>
      </c>
      <c r="H8" s="43">
        <v>32</v>
      </c>
      <c r="I8" s="43">
        <v>18</v>
      </c>
      <c r="J8" s="43">
        <v>29</v>
      </c>
      <c r="K8" s="43">
        <v>26</v>
      </c>
    </row>
    <row r="9" spans="1:11">
      <c r="A9" s="3">
        <v>3</v>
      </c>
      <c r="B9" s="22" t="s">
        <v>58</v>
      </c>
      <c r="C9" s="3" t="s">
        <v>6</v>
      </c>
      <c r="D9" s="3">
        <v>77</v>
      </c>
      <c r="E9" s="3">
        <v>67</v>
      </c>
      <c r="F9" s="3">
        <v>31</v>
      </c>
      <c r="G9" s="4">
        <v>37</v>
      </c>
      <c r="H9" s="43">
        <v>30</v>
      </c>
      <c r="I9" s="43">
        <v>34</v>
      </c>
      <c r="J9" s="43">
        <v>58</v>
      </c>
      <c r="K9" s="43">
        <v>53</v>
      </c>
    </row>
    <row r="10" spans="1:11">
      <c r="A10" s="3">
        <v>4</v>
      </c>
      <c r="B10" s="22" t="s">
        <v>51</v>
      </c>
      <c r="C10" s="3" t="s">
        <v>19</v>
      </c>
      <c r="D10" s="3">
        <v>0</v>
      </c>
      <c r="E10" s="3">
        <v>0</v>
      </c>
      <c r="F10" s="3">
        <v>30</v>
      </c>
      <c r="G10" s="4">
        <v>20</v>
      </c>
      <c r="H10" s="43">
        <v>19</v>
      </c>
      <c r="I10" s="43">
        <v>19</v>
      </c>
      <c r="J10" s="43">
        <v>4</v>
      </c>
      <c r="K10" s="43">
        <v>0</v>
      </c>
    </row>
    <row r="11" spans="1:11">
      <c r="A11" s="3">
        <v>5</v>
      </c>
      <c r="B11" s="22" t="s">
        <v>52</v>
      </c>
      <c r="C11" s="3" t="s">
        <v>6</v>
      </c>
      <c r="D11" s="3">
        <v>76</v>
      </c>
      <c r="E11" s="3">
        <v>61</v>
      </c>
      <c r="F11" s="3">
        <v>39</v>
      </c>
      <c r="G11" s="4">
        <v>39</v>
      </c>
      <c r="H11" s="43">
        <v>26</v>
      </c>
      <c r="I11" s="43">
        <v>32</v>
      </c>
      <c r="J11" s="43">
        <v>72</v>
      </c>
      <c r="K11" s="43">
        <v>56</v>
      </c>
    </row>
    <row r="12" spans="1:11">
      <c r="A12" s="3">
        <v>6</v>
      </c>
      <c r="B12" s="22" t="s">
        <v>52</v>
      </c>
      <c r="C12" s="3" t="s">
        <v>19</v>
      </c>
      <c r="D12" s="3">
        <v>20</v>
      </c>
      <c r="E12" s="3">
        <v>32</v>
      </c>
      <c r="F12" s="3">
        <v>32</v>
      </c>
      <c r="G12" s="4">
        <v>31</v>
      </c>
      <c r="H12" s="43">
        <v>30</v>
      </c>
      <c r="I12" s="43">
        <v>28</v>
      </c>
      <c r="J12" s="43">
        <v>24</v>
      </c>
      <c r="K12" s="43">
        <v>28</v>
      </c>
    </row>
    <row r="13" spans="1:11">
      <c r="A13" s="3">
        <v>7</v>
      </c>
      <c r="B13" s="22" t="s">
        <v>53</v>
      </c>
      <c r="C13" s="3" t="s">
        <v>6</v>
      </c>
      <c r="D13" s="3">
        <v>33</v>
      </c>
      <c r="E13" s="3">
        <v>30</v>
      </c>
      <c r="F13" s="3">
        <v>47</v>
      </c>
      <c r="G13" s="3">
        <v>31</v>
      </c>
      <c r="H13" s="43">
        <v>31</v>
      </c>
      <c r="I13" s="43">
        <v>28</v>
      </c>
      <c r="J13" s="43">
        <v>55</v>
      </c>
      <c r="K13" s="43">
        <v>50</v>
      </c>
    </row>
    <row r="14" spans="1:11">
      <c r="A14" s="3">
        <v>8</v>
      </c>
      <c r="B14" s="22" t="s">
        <v>53</v>
      </c>
      <c r="C14" s="3" t="s">
        <v>19</v>
      </c>
      <c r="D14" s="3">
        <v>27</v>
      </c>
      <c r="E14" s="3">
        <v>34</v>
      </c>
      <c r="F14" s="3">
        <v>31</v>
      </c>
      <c r="G14" s="3">
        <v>33</v>
      </c>
      <c r="H14" s="43">
        <v>17</v>
      </c>
      <c r="I14" s="43">
        <v>37</v>
      </c>
      <c r="J14" s="43">
        <v>38</v>
      </c>
      <c r="K14" s="43">
        <v>23</v>
      </c>
    </row>
    <row r="15" spans="1:11">
      <c r="A15" s="3">
        <v>9</v>
      </c>
      <c r="B15" s="22" t="s">
        <v>54</v>
      </c>
      <c r="C15" s="3" t="s">
        <v>6</v>
      </c>
      <c r="D15" s="3">
        <v>49</v>
      </c>
      <c r="E15" s="3">
        <v>33</v>
      </c>
      <c r="F15" s="3">
        <v>49</v>
      </c>
      <c r="G15" s="3">
        <v>33</v>
      </c>
      <c r="H15" s="43">
        <v>42</v>
      </c>
      <c r="I15" s="43">
        <v>32</v>
      </c>
      <c r="J15" s="43">
        <v>69</v>
      </c>
      <c r="K15" s="43">
        <v>60</v>
      </c>
    </row>
    <row r="16" spans="1:11">
      <c r="A16" s="3">
        <v>10</v>
      </c>
      <c r="B16" s="22" t="s">
        <v>54</v>
      </c>
      <c r="C16" s="3" t="s">
        <v>19</v>
      </c>
      <c r="D16" s="3">
        <v>41</v>
      </c>
      <c r="E16" s="3">
        <v>28</v>
      </c>
      <c r="F16" s="3">
        <v>43</v>
      </c>
      <c r="G16" s="3">
        <v>29</v>
      </c>
      <c r="H16" s="43">
        <v>32</v>
      </c>
      <c r="I16" s="43">
        <v>33</v>
      </c>
      <c r="J16" s="43">
        <v>34</v>
      </c>
      <c r="K16" s="43">
        <v>26</v>
      </c>
    </row>
    <row r="17" spans="1:11">
      <c r="A17" s="3">
        <v>11</v>
      </c>
      <c r="B17" s="22" t="s">
        <v>55</v>
      </c>
      <c r="C17" s="3" t="s">
        <v>6</v>
      </c>
      <c r="D17" s="3"/>
      <c r="E17" s="3">
        <v>0</v>
      </c>
      <c r="F17" s="3">
        <v>0</v>
      </c>
      <c r="G17" s="3">
        <v>0</v>
      </c>
      <c r="H17" s="43">
        <v>0</v>
      </c>
      <c r="I17" s="43">
        <v>30</v>
      </c>
      <c r="J17" s="43">
        <v>64</v>
      </c>
      <c r="K17" s="43">
        <v>49</v>
      </c>
    </row>
    <row r="18" spans="1:11">
      <c r="A18" s="3">
        <v>12</v>
      </c>
      <c r="B18" s="14" t="s">
        <v>50</v>
      </c>
      <c r="C18" s="23" t="s">
        <v>56</v>
      </c>
      <c r="D18" s="3">
        <v>47</v>
      </c>
      <c r="E18" s="3">
        <v>24</v>
      </c>
      <c r="F18" s="3">
        <v>45</v>
      </c>
      <c r="G18" s="3">
        <v>25</v>
      </c>
      <c r="H18" s="43">
        <v>32</v>
      </c>
      <c r="I18" s="43">
        <v>22</v>
      </c>
      <c r="J18" s="43">
        <v>34</v>
      </c>
      <c r="K18" s="43">
        <v>39</v>
      </c>
    </row>
    <row r="19" spans="1:11">
      <c r="A19" s="3">
        <v>13</v>
      </c>
      <c r="B19" s="14" t="s">
        <v>51</v>
      </c>
      <c r="C19" s="23" t="s">
        <v>56</v>
      </c>
      <c r="D19" s="3">
        <v>40</v>
      </c>
      <c r="E19" s="3">
        <v>32</v>
      </c>
      <c r="F19" s="3">
        <v>54</v>
      </c>
      <c r="G19" s="3">
        <v>25</v>
      </c>
      <c r="H19" s="43">
        <v>9</v>
      </c>
      <c r="I19" s="43">
        <v>0</v>
      </c>
      <c r="J19" s="43">
        <v>0</v>
      </c>
      <c r="K19" s="43">
        <v>0</v>
      </c>
    </row>
    <row r="20" spans="1:11">
      <c r="A20" s="3">
        <v>14</v>
      </c>
      <c r="B20" s="14" t="s">
        <v>52</v>
      </c>
      <c r="C20" s="23" t="s">
        <v>56</v>
      </c>
      <c r="D20" s="3">
        <v>31</v>
      </c>
      <c r="E20" s="3">
        <v>25</v>
      </c>
      <c r="F20" s="3">
        <v>38</v>
      </c>
      <c r="G20" s="3">
        <v>21</v>
      </c>
      <c r="H20" s="43">
        <v>21</v>
      </c>
      <c r="I20" s="43">
        <v>21</v>
      </c>
      <c r="J20" s="43">
        <v>0</v>
      </c>
      <c r="K20" s="43">
        <v>0</v>
      </c>
    </row>
    <row r="21" spans="1:11">
      <c r="A21" s="3">
        <v>15</v>
      </c>
      <c r="B21" s="24" t="s">
        <v>57</v>
      </c>
      <c r="C21" s="23" t="s">
        <v>56</v>
      </c>
      <c r="D21" s="3">
        <v>73</v>
      </c>
      <c r="E21" s="3">
        <v>39</v>
      </c>
      <c r="F21" s="3">
        <v>45</v>
      </c>
      <c r="G21" s="3">
        <v>42</v>
      </c>
      <c r="H21" s="43">
        <v>6</v>
      </c>
      <c r="I21" s="43">
        <v>38</v>
      </c>
      <c r="J21" s="43">
        <v>69</v>
      </c>
      <c r="K21" s="43">
        <v>34</v>
      </c>
    </row>
    <row r="22" spans="1:11">
      <c r="A22" s="3">
        <v>16</v>
      </c>
      <c r="B22" s="24" t="s">
        <v>58</v>
      </c>
      <c r="C22" s="23" t="s">
        <v>56</v>
      </c>
      <c r="D22" s="3"/>
      <c r="E22" s="3">
        <v>0</v>
      </c>
      <c r="F22" s="3">
        <v>0</v>
      </c>
      <c r="G22" s="3">
        <v>0</v>
      </c>
      <c r="H22" s="43">
        <v>21</v>
      </c>
      <c r="I22" s="43">
        <v>27</v>
      </c>
      <c r="J22" s="43">
        <v>26</v>
      </c>
      <c r="K22" s="43">
        <v>39</v>
      </c>
    </row>
    <row r="23" spans="1:11">
      <c r="A23" s="3">
        <v>17</v>
      </c>
      <c r="B23" s="24" t="s">
        <v>53</v>
      </c>
      <c r="C23" s="23" t="s">
        <v>56</v>
      </c>
      <c r="D23" s="3">
        <v>0</v>
      </c>
      <c r="E23" s="3">
        <v>0</v>
      </c>
      <c r="F23" s="3">
        <v>41</v>
      </c>
      <c r="G23" s="3">
        <v>5</v>
      </c>
      <c r="H23" s="43">
        <v>14</v>
      </c>
      <c r="I23" s="43">
        <v>8</v>
      </c>
      <c r="J23" s="43">
        <v>0</v>
      </c>
      <c r="K23" s="43">
        <v>0</v>
      </c>
    </row>
    <row r="24" spans="1:11">
      <c r="A24" s="18"/>
      <c r="B24" s="92" t="s">
        <v>47</v>
      </c>
      <c r="C24" s="92"/>
      <c r="D24" s="92">
        <f>SUM(D7:D23)</f>
        <v>599</v>
      </c>
      <c r="E24" s="92">
        <f>SUM(E7:E23)</f>
        <v>504</v>
      </c>
      <c r="F24" s="92">
        <f>SUM(F7:F23)</f>
        <v>601</v>
      </c>
      <c r="G24" s="92">
        <f>SUM(G7:G23)</f>
        <v>434</v>
      </c>
      <c r="H24" s="92">
        <f>SUM(H7:H23)</f>
        <v>396</v>
      </c>
      <c r="I24" s="92">
        <f>SUM(I7:I23)</f>
        <v>441</v>
      </c>
      <c r="J24" s="92">
        <f>SUM(J7:J23)</f>
        <v>623</v>
      </c>
      <c r="K24" s="92">
        <f>SUM(K7:K23)</f>
        <v>547</v>
      </c>
    </row>
    <row r="25" spans="1:11">
      <c r="A25" s="148" t="s">
        <v>192</v>
      </c>
      <c r="B25" s="148"/>
      <c r="C25" s="148"/>
      <c r="D25" s="153"/>
      <c r="E25" s="153"/>
      <c r="F25" s="153"/>
      <c r="G25" s="153"/>
      <c r="H25" s="153"/>
      <c r="I25" s="153"/>
    </row>
    <row r="27" spans="1:11" ht="21" customHeight="1">
      <c r="A27" s="149" t="s">
        <v>22</v>
      </c>
      <c r="B27" s="149"/>
      <c r="C27" s="149"/>
      <c r="D27" s="149"/>
      <c r="E27" s="149"/>
      <c r="F27" s="149"/>
      <c r="G27" s="149"/>
    </row>
    <row r="28" spans="1:11" ht="21" customHeight="1">
      <c r="A28" s="140"/>
      <c r="B28" s="140" t="s">
        <v>2</v>
      </c>
      <c r="C28" s="140" t="s">
        <v>3</v>
      </c>
      <c r="D28" s="140" t="s">
        <v>4</v>
      </c>
      <c r="E28" s="140"/>
      <c r="F28" s="140"/>
      <c r="G28" s="140"/>
      <c r="H28" s="140"/>
      <c r="I28" s="140"/>
    </row>
    <row r="29" spans="1:11">
      <c r="A29" s="140"/>
      <c r="B29" s="140"/>
      <c r="C29" s="140"/>
      <c r="D29" s="113">
        <v>2555</v>
      </c>
      <c r="E29" s="113">
        <v>2556</v>
      </c>
      <c r="F29" s="113">
        <v>2557</v>
      </c>
      <c r="G29" s="113">
        <v>2558</v>
      </c>
      <c r="H29" s="68">
        <v>2559</v>
      </c>
      <c r="I29" s="68">
        <v>2560</v>
      </c>
    </row>
    <row r="30" spans="1:11">
      <c r="A30" s="1">
        <v>1</v>
      </c>
      <c r="B30" s="14" t="s">
        <v>59</v>
      </c>
      <c r="C30" s="25" t="s">
        <v>26</v>
      </c>
      <c r="D30" s="3">
        <v>0</v>
      </c>
      <c r="E30" s="3">
        <v>4</v>
      </c>
      <c r="F30" s="3">
        <v>0</v>
      </c>
      <c r="G30" s="3">
        <v>3</v>
      </c>
      <c r="H30" s="43">
        <v>8</v>
      </c>
      <c r="I30" s="43"/>
    </row>
    <row r="31" spans="1:11">
      <c r="A31" s="18"/>
      <c r="B31" s="6" t="s">
        <v>47</v>
      </c>
      <c r="C31" s="6"/>
      <c r="D31" s="6">
        <f t="shared" ref="D31:I31" si="0">SUM(D30:D30)</f>
        <v>0</v>
      </c>
      <c r="E31" s="6">
        <f t="shared" si="0"/>
        <v>4</v>
      </c>
      <c r="F31" s="6">
        <f t="shared" si="0"/>
        <v>0</v>
      </c>
      <c r="G31" s="6">
        <f t="shared" si="0"/>
        <v>3</v>
      </c>
      <c r="H31" s="6">
        <f t="shared" si="0"/>
        <v>8</v>
      </c>
      <c r="I31" s="6">
        <f t="shared" si="0"/>
        <v>0</v>
      </c>
    </row>
  </sheetData>
  <mergeCells count="13">
    <mergeCell ref="A4:F4"/>
    <mergeCell ref="A5:A6"/>
    <mergeCell ref="B5:B6"/>
    <mergeCell ref="C5:C6"/>
    <mergeCell ref="A2:J2"/>
    <mergeCell ref="D5:K5"/>
    <mergeCell ref="A1:K1"/>
    <mergeCell ref="A25:I25"/>
    <mergeCell ref="A27:G27"/>
    <mergeCell ref="A28:A29"/>
    <mergeCell ref="B28:B29"/>
    <mergeCell ref="C28:C29"/>
    <mergeCell ref="D28:I28"/>
  </mergeCells>
  <pageMargins left="0.70866141732283472" right="0.23622047244094491" top="0.74803149606299213" bottom="0.74803149606299213" header="0.31496062992125984" footer="0.31496062992125984"/>
  <pageSetup paperSize="9" orientation="portrait" r:id="rId1"/>
  <ignoredErrors>
    <ignoredError sqref="E24:K24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1"/>
  <sheetViews>
    <sheetView zoomScaleNormal="100" workbookViewId="0">
      <selection activeCell="O29" sqref="O29"/>
    </sheetView>
  </sheetViews>
  <sheetFormatPr defaultRowHeight="21"/>
  <cols>
    <col min="1" max="1" width="4.42578125" style="26" customWidth="1"/>
    <col min="2" max="2" width="36" style="26" customWidth="1"/>
    <col min="3" max="3" width="12.7109375" style="26" customWidth="1"/>
    <col min="4" max="4" width="7.7109375" style="26" customWidth="1"/>
    <col min="5" max="5" width="9.140625" style="26"/>
    <col min="6" max="6" width="7.5703125" style="26" customWidth="1"/>
    <col min="7" max="7" width="8" style="42" customWidth="1"/>
    <col min="8" max="11" width="9.140625" style="42"/>
    <col min="12" max="256" width="9.140625" style="26"/>
    <col min="257" max="257" width="4.42578125" style="26" customWidth="1"/>
    <col min="258" max="258" width="38.7109375" style="26" customWidth="1"/>
    <col min="259" max="259" width="9.7109375" style="26" customWidth="1"/>
    <col min="260" max="260" width="7.7109375" style="26" customWidth="1"/>
    <col min="261" max="261" width="9.140625" style="26"/>
    <col min="262" max="262" width="7.5703125" style="26" customWidth="1"/>
    <col min="263" max="512" width="9.140625" style="26"/>
    <col min="513" max="513" width="4.42578125" style="26" customWidth="1"/>
    <col min="514" max="514" width="38.7109375" style="26" customWidth="1"/>
    <col min="515" max="515" width="9.7109375" style="26" customWidth="1"/>
    <col min="516" max="516" width="7.7109375" style="26" customWidth="1"/>
    <col min="517" max="517" width="9.140625" style="26"/>
    <col min="518" max="518" width="7.5703125" style="26" customWidth="1"/>
    <col min="519" max="768" width="9.140625" style="26"/>
    <col min="769" max="769" width="4.42578125" style="26" customWidth="1"/>
    <col min="770" max="770" width="38.7109375" style="26" customWidth="1"/>
    <col min="771" max="771" width="9.7109375" style="26" customWidth="1"/>
    <col min="772" max="772" width="7.7109375" style="26" customWidth="1"/>
    <col min="773" max="773" width="9.140625" style="26"/>
    <col min="774" max="774" width="7.5703125" style="26" customWidth="1"/>
    <col min="775" max="1024" width="9.140625" style="26"/>
    <col min="1025" max="1025" width="4.42578125" style="26" customWidth="1"/>
    <col min="1026" max="1026" width="38.7109375" style="26" customWidth="1"/>
    <col min="1027" max="1027" width="9.7109375" style="26" customWidth="1"/>
    <col min="1028" max="1028" width="7.7109375" style="26" customWidth="1"/>
    <col min="1029" max="1029" width="9.140625" style="26"/>
    <col min="1030" max="1030" width="7.5703125" style="26" customWidth="1"/>
    <col min="1031" max="1280" width="9.140625" style="26"/>
    <col min="1281" max="1281" width="4.42578125" style="26" customWidth="1"/>
    <col min="1282" max="1282" width="38.7109375" style="26" customWidth="1"/>
    <col min="1283" max="1283" width="9.7109375" style="26" customWidth="1"/>
    <col min="1284" max="1284" width="7.7109375" style="26" customWidth="1"/>
    <col min="1285" max="1285" width="9.140625" style="26"/>
    <col min="1286" max="1286" width="7.5703125" style="26" customWidth="1"/>
    <col min="1287" max="1536" width="9.140625" style="26"/>
    <col min="1537" max="1537" width="4.42578125" style="26" customWidth="1"/>
    <col min="1538" max="1538" width="38.7109375" style="26" customWidth="1"/>
    <col min="1539" max="1539" width="9.7109375" style="26" customWidth="1"/>
    <col min="1540" max="1540" width="7.7109375" style="26" customWidth="1"/>
    <col min="1541" max="1541" width="9.140625" style="26"/>
    <col min="1542" max="1542" width="7.5703125" style="26" customWidth="1"/>
    <col min="1543" max="1792" width="9.140625" style="26"/>
    <col min="1793" max="1793" width="4.42578125" style="26" customWidth="1"/>
    <col min="1794" max="1794" width="38.7109375" style="26" customWidth="1"/>
    <col min="1795" max="1795" width="9.7109375" style="26" customWidth="1"/>
    <col min="1796" max="1796" width="7.7109375" style="26" customWidth="1"/>
    <col min="1797" max="1797" width="9.140625" style="26"/>
    <col min="1798" max="1798" width="7.5703125" style="26" customWidth="1"/>
    <col min="1799" max="2048" width="9.140625" style="26"/>
    <col min="2049" max="2049" width="4.42578125" style="26" customWidth="1"/>
    <col min="2050" max="2050" width="38.7109375" style="26" customWidth="1"/>
    <col min="2051" max="2051" width="9.7109375" style="26" customWidth="1"/>
    <col min="2052" max="2052" width="7.7109375" style="26" customWidth="1"/>
    <col min="2053" max="2053" width="9.140625" style="26"/>
    <col min="2054" max="2054" width="7.5703125" style="26" customWidth="1"/>
    <col min="2055" max="2304" width="9.140625" style="26"/>
    <col min="2305" max="2305" width="4.42578125" style="26" customWidth="1"/>
    <col min="2306" max="2306" width="38.7109375" style="26" customWidth="1"/>
    <col min="2307" max="2307" width="9.7109375" style="26" customWidth="1"/>
    <col min="2308" max="2308" width="7.7109375" style="26" customWidth="1"/>
    <col min="2309" max="2309" width="9.140625" style="26"/>
    <col min="2310" max="2310" width="7.5703125" style="26" customWidth="1"/>
    <col min="2311" max="2560" width="9.140625" style="26"/>
    <col min="2561" max="2561" width="4.42578125" style="26" customWidth="1"/>
    <col min="2562" max="2562" width="38.7109375" style="26" customWidth="1"/>
    <col min="2563" max="2563" width="9.7109375" style="26" customWidth="1"/>
    <col min="2564" max="2564" width="7.7109375" style="26" customWidth="1"/>
    <col min="2565" max="2565" width="9.140625" style="26"/>
    <col min="2566" max="2566" width="7.5703125" style="26" customWidth="1"/>
    <col min="2567" max="2816" width="9.140625" style="26"/>
    <col min="2817" max="2817" width="4.42578125" style="26" customWidth="1"/>
    <col min="2818" max="2818" width="38.7109375" style="26" customWidth="1"/>
    <col min="2819" max="2819" width="9.7109375" style="26" customWidth="1"/>
    <col min="2820" max="2820" width="7.7109375" style="26" customWidth="1"/>
    <col min="2821" max="2821" width="9.140625" style="26"/>
    <col min="2822" max="2822" width="7.5703125" style="26" customWidth="1"/>
    <col min="2823" max="3072" width="9.140625" style="26"/>
    <col min="3073" max="3073" width="4.42578125" style="26" customWidth="1"/>
    <col min="3074" max="3074" width="38.7109375" style="26" customWidth="1"/>
    <col min="3075" max="3075" width="9.7109375" style="26" customWidth="1"/>
    <col min="3076" max="3076" width="7.7109375" style="26" customWidth="1"/>
    <col min="3077" max="3077" width="9.140625" style="26"/>
    <col min="3078" max="3078" width="7.5703125" style="26" customWidth="1"/>
    <col min="3079" max="3328" width="9.140625" style="26"/>
    <col min="3329" max="3329" width="4.42578125" style="26" customWidth="1"/>
    <col min="3330" max="3330" width="38.7109375" style="26" customWidth="1"/>
    <col min="3331" max="3331" width="9.7109375" style="26" customWidth="1"/>
    <col min="3332" max="3332" width="7.7109375" style="26" customWidth="1"/>
    <col min="3333" max="3333" width="9.140625" style="26"/>
    <col min="3334" max="3334" width="7.5703125" style="26" customWidth="1"/>
    <col min="3335" max="3584" width="9.140625" style="26"/>
    <col min="3585" max="3585" width="4.42578125" style="26" customWidth="1"/>
    <col min="3586" max="3586" width="38.7109375" style="26" customWidth="1"/>
    <col min="3587" max="3587" width="9.7109375" style="26" customWidth="1"/>
    <col min="3588" max="3588" width="7.7109375" style="26" customWidth="1"/>
    <col min="3589" max="3589" width="9.140625" style="26"/>
    <col min="3590" max="3590" width="7.5703125" style="26" customWidth="1"/>
    <col min="3591" max="3840" width="9.140625" style="26"/>
    <col min="3841" max="3841" width="4.42578125" style="26" customWidth="1"/>
    <col min="3842" max="3842" width="38.7109375" style="26" customWidth="1"/>
    <col min="3843" max="3843" width="9.7109375" style="26" customWidth="1"/>
    <col min="3844" max="3844" width="7.7109375" style="26" customWidth="1"/>
    <col min="3845" max="3845" width="9.140625" style="26"/>
    <col min="3846" max="3846" width="7.5703125" style="26" customWidth="1"/>
    <col min="3847" max="4096" width="9.140625" style="26"/>
    <col min="4097" max="4097" width="4.42578125" style="26" customWidth="1"/>
    <col min="4098" max="4098" width="38.7109375" style="26" customWidth="1"/>
    <col min="4099" max="4099" width="9.7109375" style="26" customWidth="1"/>
    <col min="4100" max="4100" width="7.7109375" style="26" customWidth="1"/>
    <col min="4101" max="4101" width="9.140625" style="26"/>
    <col min="4102" max="4102" width="7.5703125" style="26" customWidth="1"/>
    <col min="4103" max="4352" width="9.140625" style="26"/>
    <col min="4353" max="4353" width="4.42578125" style="26" customWidth="1"/>
    <col min="4354" max="4354" width="38.7109375" style="26" customWidth="1"/>
    <col min="4355" max="4355" width="9.7109375" style="26" customWidth="1"/>
    <col min="4356" max="4356" width="7.7109375" style="26" customWidth="1"/>
    <col min="4357" max="4357" width="9.140625" style="26"/>
    <col min="4358" max="4358" width="7.5703125" style="26" customWidth="1"/>
    <col min="4359" max="4608" width="9.140625" style="26"/>
    <col min="4609" max="4609" width="4.42578125" style="26" customWidth="1"/>
    <col min="4610" max="4610" width="38.7109375" style="26" customWidth="1"/>
    <col min="4611" max="4611" width="9.7109375" style="26" customWidth="1"/>
    <col min="4612" max="4612" width="7.7109375" style="26" customWidth="1"/>
    <col min="4613" max="4613" width="9.140625" style="26"/>
    <col min="4614" max="4614" width="7.5703125" style="26" customWidth="1"/>
    <col min="4615" max="4864" width="9.140625" style="26"/>
    <col min="4865" max="4865" width="4.42578125" style="26" customWidth="1"/>
    <col min="4866" max="4866" width="38.7109375" style="26" customWidth="1"/>
    <col min="4867" max="4867" width="9.7109375" style="26" customWidth="1"/>
    <col min="4868" max="4868" width="7.7109375" style="26" customWidth="1"/>
    <col min="4869" max="4869" width="9.140625" style="26"/>
    <col min="4870" max="4870" width="7.5703125" style="26" customWidth="1"/>
    <col min="4871" max="5120" width="9.140625" style="26"/>
    <col min="5121" max="5121" width="4.42578125" style="26" customWidth="1"/>
    <col min="5122" max="5122" width="38.7109375" style="26" customWidth="1"/>
    <col min="5123" max="5123" width="9.7109375" style="26" customWidth="1"/>
    <col min="5124" max="5124" width="7.7109375" style="26" customWidth="1"/>
    <col min="5125" max="5125" width="9.140625" style="26"/>
    <col min="5126" max="5126" width="7.5703125" style="26" customWidth="1"/>
    <col min="5127" max="5376" width="9.140625" style="26"/>
    <col min="5377" max="5377" width="4.42578125" style="26" customWidth="1"/>
    <col min="5378" max="5378" width="38.7109375" style="26" customWidth="1"/>
    <col min="5379" max="5379" width="9.7109375" style="26" customWidth="1"/>
    <col min="5380" max="5380" width="7.7109375" style="26" customWidth="1"/>
    <col min="5381" max="5381" width="9.140625" style="26"/>
    <col min="5382" max="5382" width="7.5703125" style="26" customWidth="1"/>
    <col min="5383" max="5632" width="9.140625" style="26"/>
    <col min="5633" max="5633" width="4.42578125" style="26" customWidth="1"/>
    <col min="5634" max="5634" width="38.7109375" style="26" customWidth="1"/>
    <col min="5635" max="5635" width="9.7109375" style="26" customWidth="1"/>
    <col min="5636" max="5636" width="7.7109375" style="26" customWidth="1"/>
    <col min="5637" max="5637" width="9.140625" style="26"/>
    <col min="5638" max="5638" width="7.5703125" style="26" customWidth="1"/>
    <col min="5639" max="5888" width="9.140625" style="26"/>
    <col min="5889" max="5889" width="4.42578125" style="26" customWidth="1"/>
    <col min="5890" max="5890" width="38.7109375" style="26" customWidth="1"/>
    <col min="5891" max="5891" width="9.7109375" style="26" customWidth="1"/>
    <col min="5892" max="5892" width="7.7109375" style="26" customWidth="1"/>
    <col min="5893" max="5893" width="9.140625" style="26"/>
    <col min="5894" max="5894" width="7.5703125" style="26" customWidth="1"/>
    <col min="5895" max="6144" width="9.140625" style="26"/>
    <col min="6145" max="6145" width="4.42578125" style="26" customWidth="1"/>
    <col min="6146" max="6146" width="38.7109375" style="26" customWidth="1"/>
    <col min="6147" max="6147" width="9.7109375" style="26" customWidth="1"/>
    <col min="6148" max="6148" width="7.7109375" style="26" customWidth="1"/>
    <col min="6149" max="6149" width="9.140625" style="26"/>
    <col min="6150" max="6150" width="7.5703125" style="26" customWidth="1"/>
    <col min="6151" max="6400" width="9.140625" style="26"/>
    <col min="6401" max="6401" width="4.42578125" style="26" customWidth="1"/>
    <col min="6402" max="6402" width="38.7109375" style="26" customWidth="1"/>
    <col min="6403" max="6403" width="9.7109375" style="26" customWidth="1"/>
    <col min="6404" max="6404" width="7.7109375" style="26" customWidth="1"/>
    <col min="6405" max="6405" width="9.140625" style="26"/>
    <col min="6406" max="6406" width="7.5703125" style="26" customWidth="1"/>
    <col min="6407" max="6656" width="9.140625" style="26"/>
    <col min="6657" max="6657" width="4.42578125" style="26" customWidth="1"/>
    <col min="6658" max="6658" width="38.7109375" style="26" customWidth="1"/>
    <col min="6659" max="6659" width="9.7109375" style="26" customWidth="1"/>
    <col min="6660" max="6660" width="7.7109375" style="26" customWidth="1"/>
    <col min="6661" max="6661" width="9.140625" style="26"/>
    <col min="6662" max="6662" width="7.5703125" style="26" customWidth="1"/>
    <col min="6663" max="6912" width="9.140625" style="26"/>
    <col min="6913" max="6913" width="4.42578125" style="26" customWidth="1"/>
    <col min="6914" max="6914" width="38.7109375" style="26" customWidth="1"/>
    <col min="6915" max="6915" width="9.7109375" style="26" customWidth="1"/>
    <col min="6916" max="6916" width="7.7109375" style="26" customWidth="1"/>
    <col min="6917" max="6917" width="9.140625" style="26"/>
    <col min="6918" max="6918" width="7.5703125" style="26" customWidth="1"/>
    <col min="6919" max="7168" width="9.140625" style="26"/>
    <col min="7169" max="7169" width="4.42578125" style="26" customWidth="1"/>
    <col min="7170" max="7170" width="38.7109375" style="26" customWidth="1"/>
    <col min="7171" max="7171" width="9.7109375" style="26" customWidth="1"/>
    <col min="7172" max="7172" width="7.7109375" style="26" customWidth="1"/>
    <col min="7173" max="7173" width="9.140625" style="26"/>
    <col min="7174" max="7174" width="7.5703125" style="26" customWidth="1"/>
    <col min="7175" max="7424" width="9.140625" style="26"/>
    <col min="7425" max="7425" width="4.42578125" style="26" customWidth="1"/>
    <col min="7426" max="7426" width="38.7109375" style="26" customWidth="1"/>
    <col min="7427" max="7427" width="9.7109375" style="26" customWidth="1"/>
    <col min="7428" max="7428" width="7.7109375" style="26" customWidth="1"/>
    <col min="7429" max="7429" width="9.140625" style="26"/>
    <col min="7430" max="7430" width="7.5703125" style="26" customWidth="1"/>
    <col min="7431" max="7680" width="9.140625" style="26"/>
    <col min="7681" max="7681" width="4.42578125" style="26" customWidth="1"/>
    <col min="7682" max="7682" width="38.7109375" style="26" customWidth="1"/>
    <col min="7683" max="7683" width="9.7109375" style="26" customWidth="1"/>
    <col min="7684" max="7684" width="7.7109375" style="26" customWidth="1"/>
    <col min="7685" max="7685" width="9.140625" style="26"/>
    <col min="7686" max="7686" width="7.5703125" style="26" customWidth="1"/>
    <col min="7687" max="7936" width="9.140625" style="26"/>
    <col min="7937" max="7937" width="4.42578125" style="26" customWidth="1"/>
    <col min="7938" max="7938" width="38.7109375" style="26" customWidth="1"/>
    <col min="7939" max="7939" width="9.7109375" style="26" customWidth="1"/>
    <col min="7940" max="7940" width="7.7109375" style="26" customWidth="1"/>
    <col min="7941" max="7941" width="9.140625" style="26"/>
    <col min="7942" max="7942" width="7.5703125" style="26" customWidth="1"/>
    <col min="7943" max="8192" width="9.140625" style="26"/>
    <col min="8193" max="8193" width="4.42578125" style="26" customWidth="1"/>
    <col min="8194" max="8194" width="38.7109375" style="26" customWidth="1"/>
    <col min="8195" max="8195" width="9.7109375" style="26" customWidth="1"/>
    <col min="8196" max="8196" width="7.7109375" style="26" customWidth="1"/>
    <col min="8197" max="8197" width="9.140625" style="26"/>
    <col min="8198" max="8198" width="7.5703125" style="26" customWidth="1"/>
    <col min="8199" max="8448" width="9.140625" style="26"/>
    <col min="8449" max="8449" width="4.42578125" style="26" customWidth="1"/>
    <col min="8450" max="8450" width="38.7109375" style="26" customWidth="1"/>
    <col min="8451" max="8451" width="9.7109375" style="26" customWidth="1"/>
    <col min="8452" max="8452" width="7.7109375" style="26" customWidth="1"/>
    <col min="8453" max="8453" width="9.140625" style="26"/>
    <col min="8454" max="8454" width="7.5703125" style="26" customWidth="1"/>
    <col min="8455" max="8704" width="9.140625" style="26"/>
    <col min="8705" max="8705" width="4.42578125" style="26" customWidth="1"/>
    <col min="8706" max="8706" width="38.7109375" style="26" customWidth="1"/>
    <col min="8707" max="8707" width="9.7109375" style="26" customWidth="1"/>
    <col min="8708" max="8708" width="7.7109375" style="26" customWidth="1"/>
    <col min="8709" max="8709" width="9.140625" style="26"/>
    <col min="8710" max="8710" width="7.5703125" style="26" customWidth="1"/>
    <col min="8711" max="8960" width="9.140625" style="26"/>
    <col min="8961" max="8961" width="4.42578125" style="26" customWidth="1"/>
    <col min="8962" max="8962" width="38.7109375" style="26" customWidth="1"/>
    <col min="8963" max="8963" width="9.7109375" style="26" customWidth="1"/>
    <col min="8964" max="8964" width="7.7109375" style="26" customWidth="1"/>
    <col min="8965" max="8965" width="9.140625" style="26"/>
    <col min="8966" max="8966" width="7.5703125" style="26" customWidth="1"/>
    <col min="8967" max="9216" width="9.140625" style="26"/>
    <col min="9217" max="9217" width="4.42578125" style="26" customWidth="1"/>
    <col min="9218" max="9218" width="38.7109375" style="26" customWidth="1"/>
    <col min="9219" max="9219" width="9.7109375" style="26" customWidth="1"/>
    <col min="9220" max="9220" width="7.7109375" style="26" customWidth="1"/>
    <col min="9221" max="9221" width="9.140625" style="26"/>
    <col min="9222" max="9222" width="7.5703125" style="26" customWidth="1"/>
    <col min="9223" max="9472" width="9.140625" style="26"/>
    <col min="9473" max="9473" width="4.42578125" style="26" customWidth="1"/>
    <col min="9474" max="9474" width="38.7109375" style="26" customWidth="1"/>
    <col min="9475" max="9475" width="9.7109375" style="26" customWidth="1"/>
    <col min="9476" max="9476" width="7.7109375" style="26" customWidth="1"/>
    <col min="9477" max="9477" width="9.140625" style="26"/>
    <col min="9478" max="9478" width="7.5703125" style="26" customWidth="1"/>
    <col min="9479" max="9728" width="9.140625" style="26"/>
    <col min="9729" max="9729" width="4.42578125" style="26" customWidth="1"/>
    <col min="9730" max="9730" width="38.7109375" style="26" customWidth="1"/>
    <col min="9731" max="9731" width="9.7109375" style="26" customWidth="1"/>
    <col min="9732" max="9732" width="7.7109375" style="26" customWidth="1"/>
    <col min="9733" max="9733" width="9.140625" style="26"/>
    <col min="9734" max="9734" width="7.5703125" style="26" customWidth="1"/>
    <col min="9735" max="9984" width="9.140625" style="26"/>
    <col min="9985" max="9985" width="4.42578125" style="26" customWidth="1"/>
    <col min="9986" max="9986" width="38.7109375" style="26" customWidth="1"/>
    <col min="9987" max="9987" width="9.7109375" style="26" customWidth="1"/>
    <col min="9988" max="9988" width="7.7109375" style="26" customWidth="1"/>
    <col min="9989" max="9989" width="9.140625" style="26"/>
    <col min="9990" max="9990" width="7.5703125" style="26" customWidth="1"/>
    <col min="9991" max="10240" width="9.140625" style="26"/>
    <col min="10241" max="10241" width="4.42578125" style="26" customWidth="1"/>
    <col min="10242" max="10242" width="38.7109375" style="26" customWidth="1"/>
    <col min="10243" max="10243" width="9.7109375" style="26" customWidth="1"/>
    <col min="10244" max="10244" width="7.7109375" style="26" customWidth="1"/>
    <col min="10245" max="10245" width="9.140625" style="26"/>
    <col min="10246" max="10246" width="7.5703125" style="26" customWidth="1"/>
    <col min="10247" max="10496" width="9.140625" style="26"/>
    <col min="10497" max="10497" width="4.42578125" style="26" customWidth="1"/>
    <col min="10498" max="10498" width="38.7109375" style="26" customWidth="1"/>
    <col min="10499" max="10499" width="9.7109375" style="26" customWidth="1"/>
    <col min="10500" max="10500" width="7.7109375" style="26" customWidth="1"/>
    <col min="10501" max="10501" width="9.140625" style="26"/>
    <col min="10502" max="10502" width="7.5703125" style="26" customWidth="1"/>
    <col min="10503" max="10752" width="9.140625" style="26"/>
    <col min="10753" max="10753" width="4.42578125" style="26" customWidth="1"/>
    <col min="10754" max="10754" width="38.7109375" style="26" customWidth="1"/>
    <col min="10755" max="10755" width="9.7109375" style="26" customWidth="1"/>
    <col min="10756" max="10756" width="7.7109375" style="26" customWidth="1"/>
    <col min="10757" max="10757" width="9.140625" style="26"/>
    <col min="10758" max="10758" width="7.5703125" style="26" customWidth="1"/>
    <col min="10759" max="11008" width="9.140625" style="26"/>
    <col min="11009" max="11009" width="4.42578125" style="26" customWidth="1"/>
    <col min="11010" max="11010" width="38.7109375" style="26" customWidth="1"/>
    <col min="11011" max="11011" width="9.7109375" style="26" customWidth="1"/>
    <col min="11012" max="11012" width="7.7109375" style="26" customWidth="1"/>
    <col min="11013" max="11013" width="9.140625" style="26"/>
    <col min="11014" max="11014" width="7.5703125" style="26" customWidth="1"/>
    <col min="11015" max="11264" width="9.140625" style="26"/>
    <col min="11265" max="11265" width="4.42578125" style="26" customWidth="1"/>
    <col min="11266" max="11266" width="38.7109375" style="26" customWidth="1"/>
    <col min="11267" max="11267" width="9.7109375" style="26" customWidth="1"/>
    <col min="11268" max="11268" width="7.7109375" style="26" customWidth="1"/>
    <col min="11269" max="11269" width="9.140625" style="26"/>
    <col min="11270" max="11270" width="7.5703125" style="26" customWidth="1"/>
    <col min="11271" max="11520" width="9.140625" style="26"/>
    <col min="11521" max="11521" width="4.42578125" style="26" customWidth="1"/>
    <col min="11522" max="11522" width="38.7109375" style="26" customWidth="1"/>
    <col min="11523" max="11523" width="9.7109375" style="26" customWidth="1"/>
    <col min="11524" max="11524" width="7.7109375" style="26" customWidth="1"/>
    <col min="11525" max="11525" width="9.140625" style="26"/>
    <col min="11526" max="11526" width="7.5703125" style="26" customWidth="1"/>
    <col min="11527" max="11776" width="9.140625" style="26"/>
    <col min="11777" max="11777" width="4.42578125" style="26" customWidth="1"/>
    <col min="11778" max="11778" width="38.7109375" style="26" customWidth="1"/>
    <col min="11779" max="11779" width="9.7109375" style="26" customWidth="1"/>
    <col min="11780" max="11780" width="7.7109375" style="26" customWidth="1"/>
    <col min="11781" max="11781" width="9.140625" style="26"/>
    <col min="11782" max="11782" width="7.5703125" style="26" customWidth="1"/>
    <col min="11783" max="12032" width="9.140625" style="26"/>
    <col min="12033" max="12033" width="4.42578125" style="26" customWidth="1"/>
    <col min="12034" max="12034" width="38.7109375" style="26" customWidth="1"/>
    <col min="12035" max="12035" width="9.7109375" style="26" customWidth="1"/>
    <col min="12036" max="12036" width="7.7109375" style="26" customWidth="1"/>
    <col min="12037" max="12037" width="9.140625" style="26"/>
    <col min="12038" max="12038" width="7.5703125" style="26" customWidth="1"/>
    <col min="12039" max="12288" width="9.140625" style="26"/>
    <col min="12289" max="12289" width="4.42578125" style="26" customWidth="1"/>
    <col min="12290" max="12290" width="38.7109375" style="26" customWidth="1"/>
    <col min="12291" max="12291" width="9.7109375" style="26" customWidth="1"/>
    <col min="12292" max="12292" width="7.7109375" style="26" customWidth="1"/>
    <col min="12293" max="12293" width="9.140625" style="26"/>
    <col min="12294" max="12294" width="7.5703125" style="26" customWidth="1"/>
    <col min="12295" max="12544" width="9.140625" style="26"/>
    <col min="12545" max="12545" width="4.42578125" style="26" customWidth="1"/>
    <col min="12546" max="12546" width="38.7109375" style="26" customWidth="1"/>
    <col min="12547" max="12547" width="9.7109375" style="26" customWidth="1"/>
    <col min="12548" max="12548" width="7.7109375" style="26" customWidth="1"/>
    <col min="12549" max="12549" width="9.140625" style="26"/>
    <col min="12550" max="12550" width="7.5703125" style="26" customWidth="1"/>
    <col min="12551" max="12800" width="9.140625" style="26"/>
    <col min="12801" max="12801" width="4.42578125" style="26" customWidth="1"/>
    <col min="12802" max="12802" width="38.7109375" style="26" customWidth="1"/>
    <col min="12803" max="12803" width="9.7109375" style="26" customWidth="1"/>
    <col min="12804" max="12804" width="7.7109375" style="26" customWidth="1"/>
    <col min="12805" max="12805" width="9.140625" style="26"/>
    <col min="12806" max="12806" width="7.5703125" style="26" customWidth="1"/>
    <col min="12807" max="13056" width="9.140625" style="26"/>
    <col min="13057" max="13057" width="4.42578125" style="26" customWidth="1"/>
    <col min="13058" max="13058" width="38.7109375" style="26" customWidth="1"/>
    <col min="13059" max="13059" width="9.7109375" style="26" customWidth="1"/>
    <col min="13060" max="13060" width="7.7109375" style="26" customWidth="1"/>
    <col min="13061" max="13061" width="9.140625" style="26"/>
    <col min="13062" max="13062" width="7.5703125" style="26" customWidth="1"/>
    <col min="13063" max="13312" width="9.140625" style="26"/>
    <col min="13313" max="13313" width="4.42578125" style="26" customWidth="1"/>
    <col min="13314" max="13314" width="38.7109375" style="26" customWidth="1"/>
    <col min="13315" max="13315" width="9.7109375" style="26" customWidth="1"/>
    <col min="13316" max="13316" width="7.7109375" style="26" customWidth="1"/>
    <col min="13317" max="13317" width="9.140625" style="26"/>
    <col min="13318" max="13318" width="7.5703125" style="26" customWidth="1"/>
    <col min="13319" max="13568" width="9.140625" style="26"/>
    <col min="13569" max="13569" width="4.42578125" style="26" customWidth="1"/>
    <col min="13570" max="13570" width="38.7109375" style="26" customWidth="1"/>
    <col min="13571" max="13571" width="9.7109375" style="26" customWidth="1"/>
    <col min="13572" max="13572" width="7.7109375" style="26" customWidth="1"/>
    <col min="13573" max="13573" width="9.140625" style="26"/>
    <col min="13574" max="13574" width="7.5703125" style="26" customWidth="1"/>
    <col min="13575" max="13824" width="9.140625" style="26"/>
    <col min="13825" max="13825" width="4.42578125" style="26" customWidth="1"/>
    <col min="13826" max="13826" width="38.7109375" style="26" customWidth="1"/>
    <col min="13827" max="13827" width="9.7109375" style="26" customWidth="1"/>
    <col min="13828" max="13828" width="7.7109375" style="26" customWidth="1"/>
    <col min="13829" max="13829" width="9.140625" style="26"/>
    <col min="13830" max="13830" width="7.5703125" style="26" customWidth="1"/>
    <col min="13831" max="14080" width="9.140625" style="26"/>
    <col min="14081" max="14081" width="4.42578125" style="26" customWidth="1"/>
    <col min="14082" max="14082" width="38.7109375" style="26" customWidth="1"/>
    <col min="14083" max="14083" width="9.7109375" style="26" customWidth="1"/>
    <col min="14084" max="14084" width="7.7109375" style="26" customWidth="1"/>
    <col min="14085" max="14085" width="9.140625" style="26"/>
    <col min="14086" max="14086" width="7.5703125" style="26" customWidth="1"/>
    <col min="14087" max="14336" width="9.140625" style="26"/>
    <col min="14337" max="14337" width="4.42578125" style="26" customWidth="1"/>
    <col min="14338" max="14338" width="38.7109375" style="26" customWidth="1"/>
    <col min="14339" max="14339" width="9.7109375" style="26" customWidth="1"/>
    <col min="14340" max="14340" width="7.7109375" style="26" customWidth="1"/>
    <col min="14341" max="14341" width="9.140625" style="26"/>
    <col min="14342" max="14342" width="7.5703125" style="26" customWidth="1"/>
    <col min="14343" max="14592" width="9.140625" style="26"/>
    <col min="14593" max="14593" width="4.42578125" style="26" customWidth="1"/>
    <col min="14594" max="14594" width="38.7109375" style="26" customWidth="1"/>
    <col min="14595" max="14595" width="9.7109375" style="26" customWidth="1"/>
    <col min="14596" max="14596" width="7.7109375" style="26" customWidth="1"/>
    <col min="14597" max="14597" width="9.140625" style="26"/>
    <col min="14598" max="14598" width="7.5703125" style="26" customWidth="1"/>
    <col min="14599" max="14848" width="9.140625" style="26"/>
    <col min="14849" max="14849" width="4.42578125" style="26" customWidth="1"/>
    <col min="14850" max="14850" width="38.7109375" style="26" customWidth="1"/>
    <col min="14851" max="14851" width="9.7109375" style="26" customWidth="1"/>
    <col min="14852" max="14852" width="7.7109375" style="26" customWidth="1"/>
    <col min="14853" max="14853" width="9.140625" style="26"/>
    <col min="14854" max="14854" width="7.5703125" style="26" customWidth="1"/>
    <col min="14855" max="15104" width="9.140625" style="26"/>
    <col min="15105" max="15105" width="4.42578125" style="26" customWidth="1"/>
    <col min="15106" max="15106" width="38.7109375" style="26" customWidth="1"/>
    <col min="15107" max="15107" width="9.7109375" style="26" customWidth="1"/>
    <col min="15108" max="15108" width="7.7109375" style="26" customWidth="1"/>
    <col min="15109" max="15109" width="9.140625" style="26"/>
    <col min="15110" max="15110" width="7.5703125" style="26" customWidth="1"/>
    <col min="15111" max="15360" width="9.140625" style="26"/>
    <col min="15361" max="15361" width="4.42578125" style="26" customWidth="1"/>
    <col min="15362" max="15362" width="38.7109375" style="26" customWidth="1"/>
    <col min="15363" max="15363" width="9.7109375" style="26" customWidth="1"/>
    <col min="15364" max="15364" width="7.7109375" style="26" customWidth="1"/>
    <col min="15365" max="15365" width="9.140625" style="26"/>
    <col min="15366" max="15366" width="7.5703125" style="26" customWidth="1"/>
    <col min="15367" max="15616" width="9.140625" style="26"/>
    <col min="15617" max="15617" width="4.42578125" style="26" customWidth="1"/>
    <col min="15618" max="15618" width="38.7109375" style="26" customWidth="1"/>
    <col min="15619" max="15619" width="9.7109375" style="26" customWidth="1"/>
    <col min="15620" max="15620" width="7.7109375" style="26" customWidth="1"/>
    <col min="15621" max="15621" width="9.140625" style="26"/>
    <col min="15622" max="15622" width="7.5703125" style="26" customWidth="1"/>
    <col min="15623" max="15872" width="9.140625" style="26"/>
    <col min="15873" max="15873" width="4.42578125" style="26" customWidth="1"/>
    <col min="15874" max="15874" width="38.7109375" style="26" customWidth="1"/>
    <col min="15875" max="15875" width="9.7109375" style="26" customWidth="1"/>
    <col min="15876" max="15876" width="7.7109375" style="26" customWidth="1"/>
    <col min="15877" max="15877" width="9.140625" style="26"/>
    <col min="15878" max="15878" width="7.5703125" style="26" customWidth="1"/>
    <col min="15879" max="16128" width="9.140625" style="26"/>
    <col min="16129" max="16129" width="4.42578125" style="26" customWidth="1"/>
    <col min="16130" max="16130" width="38.7109375" style="26" customWidth="1"/>
    <col min="16131" max="16131" width="9.7109375" style="26" customWidth="1"/>
    <col min="16132" max="16132" width="7.7109375" style="26" customWidth="1"/>
    <col min="16133" max="16133" width="9.140625" style="26"/>
    <col min="16134" max="16134" width="7.5703125" style="26" customWidth="1"/>
    <col min="16135" max="16384" width="9.140625" style="26"/>
  </cols>
  <sheetData>
    <row r="1" spans="1:11" ht="23.25">
      <c r="A1" s="155" t="s">
        <v>196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4.75" customHeight="1">
      <c r="A2" s="155" t="s">
        <v>60</v>
      </c>
      <c r="B2" s="155"/>
      <c r="C2" s="155"/>
      <c r="D2" s="155"/>
      <c r="E2" s="155"/>
      <c r="F2" s="155"/>
      <c r="G2" s="155"/>
      <c r="H2" s="155"/>
      <c r="I2" s="155"/>
      <c r="J2" s="155"/>
    </row>
    <row r="3" spans="1:11" ht="21" customHeight="1">
      <c r="A3" s="117"/>
      <c r="B3" s="117"/>
      <c r="C3" s="117"/>
      <c r="D3" s="117"/>
      <c r="E3" s="117"/>
      <c r="F3" s="117"/>
    </row>
    <row r="4" spans="1:11" ht="24" customHeight="1">
      <c r="A4" s="157"/>
      <c r="B4" s="138" t="s">
        <v>2</v>
      </c>
      <c r="C4" s="138" t="s">
        <v>3</v>
      </c>
      <c r="D4" s="157" t="s">
        <v>4</v>
      </c>
      <c r="E4" s="157"/>
      <c r="F4" s="157"/>
      <c r="G4" s="157"/>
      <c r="H4" s="157"/>
      <c r="I4" s="157"/>
      <c r="J4" s="157"/>
      <c r="K4" s="157"/>
    </row>
    <row r="5" spans="1:11">
      <c r="A5" s="157"/>
      <c r="B5" s="138"/>
      <c r="C5" s="138"/>
      <c r="D5" s="128">
        <v>2555</v>
      </c>
      <c r="E5" s="128">
        <v>2556</v>
      </c>
      <c r="F5" s="128">
        <v>2557</v>
      </c>
      <c r="G5" s="100">
        <v>2558</v>
      </c>
      <c r="H5" s="100">
        <v>2559</v>
      </c>
      <c r="I5" s="100">
        <v>2560</v>
      </c>
      <c r="J5" s="100">
        <v>2561</v>
      </c>
      <c r="K5" s="100">
        <v>2562</v>
      </c>
    </row>
    <row r="6" spans="1:11" ht="24" customHeight="1">
      <c r="A6" s="154" t="s">
        <v>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1">
      <c r="A7" s="1">
        <v>1</v>
      </c>
      <c r="B7" s="2" t="s">
        <v>61</v>
      </c>
      <c r="C7" s="3" t="s">
        <v>6</v>
      </c>
      <c r="D7" s="4">
        <v>106</v>
      </c>
      <c r="E7" s="4">
        <v>103</v>
      </c>
      <c r="F7" s="3">
        <v>122</v>
      </c>
      <c r="G7" s="39">
        <v>126</v>
      </c>
      <c r="H7" s="39">
        <v>129</v>
      </c>
      <c r="I7" s="39">
        <v>147</v>
      </c>
      <c r="J7" s="39">
        <v>148</v>
      </c>
      <c r="K7" s="39">
        <v>184</v>
      </c>
    </row>
    <row r="8" spans="1:11">
      <c r="A8" s="1">
        <v>2</v>
      </c>
      <c r="B8" s="2" t="s">
        <v>61</v>
      </c>
      <c r="C8" s="3" t="s">
        <v>19</v>
      </c>
      <c r="D8" s="4">
        <v>1</v>
      </c>
      <c r="E8" s="4">
        <v>2</v>
      </c>
      <c r="F8" s="3">
        <v>0</v>
      </c>
      <c r="G8" s="39">
        <v>49</v>
      </c>
      <c r="H8" s="39">
        <v>30</v>
      </c>
      <c r="I8" s="39">
        <v>38</v>
      </c>
      <c r="J8" s="39">
        <v>53</v>
      </c>
      <c r="K8" s="39">
        <v>79</v>
      </c>
    </row>
    <row r="9" spans="1:11">
      <c r="A9" s="1">
        <v>3</v>
      </c>
      <c r="B9" s="2" t="s">
        <v>62</v>
      </c>
      <c r="C9" s="3" t="s">
        <v>6</v>
      </c>
      <c r="D9" s="4">
        <v>44</v>
      </c>
      <c r="E9" s="4">
        <v>44</v>
      </c>
      <c r="F9" s="3">
        <v>47</v>
      </c>
      <c r="G9" s="39">
        <v>40</v>
      </c>
      <c r="H9" s="39">
        <v>60</v>
      </c>
      <c r="I9" s="39">
        <v>50</v>
      </c>
      <c r="J9" s="39">
        <v>90</v>
      </c>
      <c r="K9" s="39">
        <v>82</v>
      </c>
    </row>
    <row r="10" spans="1:11">
      <c r="A10" s="1">
        <v>4</v>
      </c>
      <c r="B10" s="2" t="s">
        <v>62</v>
      </c>
      <c r="C10" s="3" t="s">
        <v>19</v>
      </c>
      <c r="D10" s="4">
        <v>0</v>
      </c>
      <c r="E10" s="4">
        <v>0</v>
      </c>
      <c r="F10" s="3">
        <v>0</v>
      </c>
      <c r="G10" s="39">
        <v>0</v>
      </c>
      <c r="H10" s="39">
        <v>0</v>
      </c>
      <c r="I10" s="39">
        <v>0</v>
      </c>
      <c r="J10" s="39">
        <v>15</v>
      </c>
      <c r="K10" s="39">
        <v>33</v>
      </c>
    </row>
    <row r="11" spans="1:11">
      <c r="A11" s="1">
        <v>5</v>
      </c>
      <c r="B11" s="2" t="s">
        <v>63</v>
      </c>
      <c r="C11" s="3" t="s">
        <v>6</v>
      </c>
      <c r="D11" s="4">
        <v>41</v>
      </c>
      <c r="E11" s="4">
        <v>39</v>
      </c>
      <c r="F11" s="3">
        <v>39</v>
      </c>
      <c r="G11" s="39">
        <v>35</v>
      </c>
      <c r="H11" s="39">
        <v>55</v>
      </c>
      <c r="I11" s="39">
        <v>56</v>
      </c>
      <c r="J11" s="39">
        <v>88</v>
      </c>
      <c r="K11" s="39">
        <v>92</v>
      </c>
    </row>
    <row r="12" spans="1:11">
      <c r="A12" s="1">
        <v>6</v>
      </c>
      <c r="B12" s="2" t="s">
        <v>64</v>
      </c>
      <c r="C12" s="3" t="s">
        <v>6</v>
      </c>
      <c r="D12" s="4">
        <v>42</v>
      </c>
      <c r="E12" s="4">
        <v>36</v>
      </c>
      <c r="F12" s="3">
        <v>73</v>
      </c>
      <c r="G12" s="39">
        <v>67</v>
      </c>
      <c r="H12" s="39">
        <v>60</v>
      </c>
      <c r="I12" s="39">
        <v>58</v>
      </c>
      <c r="J12" s="39">
        <v>3</v>
      </c>
      <c r="K12" s="39">
        <v>0</v>
      </c>
    </row>
    <row r="13" spans="1:11">
      <c r="A13" s="1">
        <v>7</v>
      </c>
      <c r="B13" s="2" t="s">
        <v>65</v>
      </c>
      <c r="C13" s="3" t="s">
        <v>6</v>
      </c>
      <c r="D13" s="4">
        <v>0</v>
      </c>
      <c r="E13" s="4">
        <v>92</v>
      </c>
      <c r="F13" s="3">
        <v>119</v>
      </c>
      <c r="G13" s="39">
        <v>110</v>
      </c>
      <c r="H13" s="39">
        <v>118</v>
      </c>
      <c r="I13" s="39">
        <v>113</v>
      </c>
      <c r="J13" s="39">
        <v>138</v>
      </c>
      <c r="K13" s="39">
        <v>120</v>
      </c>
    </row>
    <row r="14" spans="1:11">
      <c r="A14" s="1">
        <v>8</v>
      </c>
      <c r="B14" s="2" t="s">
        <v>66</v>
      </c>
      <c r="C14" s="3" t="s">
        <v>6</v>
      </c>
      <c r="D14" s="4">
        <v>106</v>
      </c>
      <c r="E14" s="4">
        <v>94</v>
      </c>
      <c r="F14" s="3">
        <v>118</v>
      </c>
      <c r="G14" s="39">
        <v>89</v>
      </c>
      <c r="H14" s="39">
        <v>111</v>
      </c>
      <c r="I14" s="39">
        <v>126</v>
      </c>
      <c r="J14" s="39">
        <v>95</v>
      </c>
      <c r="K14" s="39">
        <v>118</v>
      </c>
    </row>
    <row r="15" spans="1:11">
      <c r="A15" s="1">
        <v>9</v>
      </c>
      <c r="B15" s="2" t="s">
        <v>67</v>
      </c>
      <c r="C15" s="3" t="s">
        <v>6</v>
      </c>
      <c r="D15" s="4">
        <v>97</v>
      </c>
      <c r="E15" s="4">
        <v>110</v>
      </c>
      <c r="F15" s="3">
        <v>102</v>
      </c>
      <c r="G15" s="39">
        <v>111</v>
      </c>
      <c r="H15" s="39">
        <v>127</v>
      </c>
      <c r="I15" s="39">
        <v>137</v>
      </c>
      <c r="J15" s="39">
        <v>146</v>
      </c>
      <c r="K15" s="39">
        <v>141</v>
      </c>
    </row>
    <row r="16" spans="1:11">
      <c r="A16" s="1">
        <v>10</v>
      </c>
      <c r="B16" s="27" t="s">
        <v>68</v>
      </c>
      <c r="C16" s="3" t="s">
        <v>6</v>
      </c>
      <c r="D16" s="4">
        <v>74</v>
      </c>
      <c r="E16" s="4">
        <v>74</v>
      </c>
      <c r="F16" s="3">
        <v>67</v>
      </c>
      <c r="G16" s="39">
        <v>59</v>
      </c>
      <c r="H16" s="39">
        <v>85</v>
      </c>
      <c r="I16" s="39">
        <v>60</v>
      </c>
      <c r="J16" s="39">
        <v>68</v>
      </c>
      <c r="K16" s="39">
        <v>90</v>
      </c>
    </row>
    <row r="17" spans="1:11">
      <c r="A17" s="1">
        <v>11</v>
      </c>
      <c r="B17" s="27" t="s">
        <v>69</v>
      </c>
      <c r="C17" s="3" t="s">
        <v>6</v>
      </c>
      <c r="D17" s="4">
        <v>36</v>
      </c>
      <c r="E17" s="4">
        <v>36</v>
      </c>
      <c r="F17" s="3">
        <v>38</v>
      </c>
      <c r="G17" s="39">
        <v>36</v>
      </c>
      <c r="H17" s="39">
        <v>46</v>
      </c>
      <c r="I17" s="39">
        <v>40</v>
      </c>
      <c r="J17" s="39">
        <v>40</v>
      </c>
      <c r="K17" s="39">
        <v>22</v>
      </c>
    </row>
    <row r="18" spans="1:11">
      <c r="A18" s="1">
        <v>12</v>
      </c>
      <c r="B18" s="2" t="s">
        <v>70</v>
      </c>
      <c r="C18" s="3" t="s">
        <v>6</v>
      </c>
      <c r="D18" s="4">
        <v>19</v>
      </c>
      <c r="E18" s="4">
        <v>7</v>
      </c>
      <c r="F18" s="3">
        <v>2</v>
      </c>
      <c r="G18" s="39">
        <v>10</v>
      </c>
      <c r="H18" s="39">
        <v>6</v>
      </c>
      <c r="I18" s="39">
        <v>4</v>
      </c>
      <c r="J18" s="39">
        <v>0</v>
      </c>
      <c r="K18" s="39">
        <v>0</v>
      </c>
    </row>
    <row r="19" spans="1:11">
      <c r="A19" s="1">
        <v>13</v>
      </c>
      <c r="B19" s="17" t="s">
        <v>71</v>
      </c>
      <c r="C19" s="3" t="s">
        <v>6</v>
      </c>
      <c r="D19" s="4">
        <v>14</v>
      </c>
      <c r="E19" s="4">
        <v>10</v>
      </c>
      <c r="F19" s="3">
        <v>8</v>
      </c>
      <c r="G19" s="39">
        <v>15</v>
      </c>
      <c r="H19" s="39">
        <v>14</v>
      </c>
      <c r="I19" s="39">
        <v>12</v>
      </c>
      <c r="J19" s="39">
        <v>22</v>
      </c>
      <c r="K19" s="39">
        <v>8</v>
      </c>
    </row>
    <row r="20" spans="1:11">
      <c r="A20" s="1">
        <v>14</v>
      </c>
      <c r="B20" s="17" t="s">
        <v>72</v>
      </c>
      <c r="C20" s="3" t="s">
        <v>6</v>
      </c>
      <c r="D20" s="4">
        <v>31</v>
      </c>
      <c r="E20" s="4">
        <v>36</v>
      </c>
      <c r="F20" s="3">
        <v>19</v>
      </c>
      <c r="G20" s="39">
        <v>30</v>
      </c>
      <c r="H20" s="39">
        <v>61</v>
      </c>
      <c r="I20" s="39">
        <v>45</v>
      </c>
      <c r="J20" s="39">
        <v>44</v>
      </c>
      <c r="K20" s="39">
        <v>27</v>
      </c>
    </row>
    <row r="21" spans="1:11">
      <c r="A21" s="1">
        <v>15</v>
      </c>
      <c r="B21" s="17" t="s">
        <v>73</v>
      </c>
      <c r="C21" s="3" t="s">
        <v>6</v>
      </c>
      <c r="D21" s="4">
        <v>25</v>
      </c>
      <c r="E21" s="4">
        <v>22</v>
      </c>
      <c r="F21" s="3">
        <v>8</v>
      </c>
      <c r="G21" s="39">
        <v>12</v>
      </c>
      <c r="H21" s="39">
        <v>17</v>
      </c>
      <c r="I21" s="39">
        <v>44</v>
      </c>
      <c r="J21" s="39">
        <v>37</v>
      </c>
      <c r="K21" s="39">
        <v>33</v>
      </c>
    </row>
    <row r="22" spans="1:11">
      <c r="A22" s="1">
        <v>16</v>
      </c>
      <c r="B22" s="17" t="s">
        <v>74</v>
      </c>
      <c r="C22" s="3" t="s">
        <v>6</v>
      </c>
      <c r="D22" s="4">
        <v>1</v>
      </c>
      <c r="E22" s="4">
        <v>93</v>
      </c>
      <c r="F22" s="3">
        <v>106</v>
      </c>
      <c r="G22" s="39">
        <v>113</v>
      </c>
      <c r="H22" s="39">
        <v>140</v>
      </c>
      <c r="I22" s="39">
        <v>139</v>
      </c>
      <c r="J22" s="39">
        <v>173</v>
      </c>
      <c r="K22" s="39">
        <v>163</v>
      </c>
    </row>
    <row r="23" spans="1:11">
      <c r="A23" s="1">
        <v>17</v>
      </c>
      <c r="B23" s="17" t="s">
        <v>74</v>
      </c>
      <c r="C23" s="3" t="s">
        <v>19</v>
      </c>
      <c r="D23" s="4">
        <v>0</v>
      </c>
      <c r="E23" s="4">
        <v>0</v>
      </c>
      <c r="F23" s="3">
        <v>0</v>
      </c>
      <c r="G23" s="39">
        <v>0</v>
      </c>
      <c r="H23" s="39">
        <v>0</v>
      </c>
      <c r="I23" s="39">
        <v>0</v>
      </c>
      <c r="J23" s="39">
        <v>21</v>
      </c>
      <c r="K23" s="39">
        <v>35</v>
      </c>
    </row>
    <row r="24" spans="1:11" ht="29.25" customHeight="1">
      <c r="A24" s="1"/>
      <c r="B24" s="99" t="s">
        <v>47</v>
      </c>
      <c r="C24" s="99"/>
      <c r="D24" s="92">
        <f t="shared" ref="D24:K24" si="0">SUM(D7:D23)</f>
        <v>637</v>
      </c>
      <c r="E24" s="92">
        <f t="shared" si="0"/>
        <v>798</v>
      </c>
      <c r="F24" s="112">
        <f t="shared" si="0"/>
        <v>868</v>
      </c>
      <c r="G24" s="112">
        <f t="shared" si="0"/>
        <v>902</v>
      </c>
      <c r="H24" s="112">
        <f t="shared" si="0"/>
        <v>1059</v>
      </c>
      <c r="I24" s="112">
        <f t="shared" si="0"/>
        <v>1069</v>
      </c>
      <c r="J24" s="112">
        <f t="shared" si="0"/>
        <v>1181</v>
      </c>
      <c r="K24" s="126">
        <f t="shared" si="0"/>
        <v>1227</v>
      </c>
    </row>
    <row r="25" spans="1:11" ht="30" customHeight="1">
      <c r="A25" s="28"/>
      <c r="B25" s="29"/>
      <c r="C25" s="29"/>
      <c r="D25" s="8"/>
      <c r="E25" s="8"/>
      <c r="F25" s="30"/>
    </row>
    <row r="26" spans="1:11" ht="24" customHeight="1">
      <c r="A26" s="142"/>
      <c r="B26" s="142" t="s">
        <v>2</v>
      </c>
      <c r="C26" s="142" t="s">
        <v>3</v>
      </c>
      <c r="D26" s="138" t="s">
        <v>4</v>
      </c>
      <c r="E26" s="138"/>
      <c r="F26" s="138"/>
      <c r="G26" s="138"/>
      <c r="H26" s="138"/>
      <c r="I26" s="138"/>
      <c r="J26" s="138"/>
      <c r="K26" s="138"/>
    </row>
    <row r="27" spans="1:11" ht="28.5" customHeight="1">
      <c r="A27" s="143"/>
      <c r="B27" s="143"/>
      <c r="C27" s="143"/>
      <c r="D27" s="112">
        <v>2555</v>
      </c>
      <c r="E27" s="112">
        <v>2556</v>
      </c>
      <c r="F27" s="112">
        <v>2557</v>
      </c>
      <c r="G27" s="93">
        <v>2558</v>
      </c>
      <c r="H27" s="93">
        <v>2559</v>
      </c>
      <c r="I27" s="93">
        <v>2560</v>
      </c>
      <c r="J27" s="93">
        <v>2561</v>
      </c>
      <c r="K27" s="93">
        <v>2562</v>
      </c>
    </row>
    <row r="28" spans="1:11">
      <c r="A28" s="1">
        <v>1</v>
      </c>
      <c r="B28" s="2" t="s">
        <v>61</v>
      </c>
      <c r="C28" s="2" t="s">
        <v>75</v>
      </c>
      <c r="D28" s="96">
        <v>69</v>
      </c>
      <c r="E28" s="83">
        <v>80</v>
      </c>
      <c r="F28" s="97">
        <v>70</v>
      </c>
      <c r="G28" s="120">
        <v>57</v>
      </c>
      <c r="H28" s="120">
        <v>56</v>
      </c>
      <c r="I28" s="120">
        <v>48</v>
      </c>
      <c r="J28" s="43">
        <v>67</v>
      </c>
      <c r="K28" s="39">
        <v>45</v>
      </c>
    </row>
    <row r="29" spans="1:11">
      <c r="A29" s="1">
        <v>2</v>
      </c>
      <c r="B29" s="33" t="s">
        <v>62</v>
      </c>
      <c r="C29" s="2" t="s">
        <v>75</v>
      </c>
      <c r="D29" s="19">
        <v>47</v>
      </c>
      <c r="E29" s="4">
        <v>44</v>
      </c>
      <c r="F29" s="3">
        <v>40</v>
      </c>
      <c r="G29" s="43">
        <v>32</v>
      </c>
      <c r="H29" s="43">
        <v>34</v>
      </c>
      <c r="I29" s="43">
        <v>21</v>
      </c>
      <c r="J29" s="43">
        <v>60</v>
      </c>
      <c r="K29" s="39">
        <v>39</v>
      </c>
    </row>
    <row r="30" spans="1:11">
      <c r="A30" s="1">
        <v>3</v>
      </c>
      <c r="B30" s="33" t="s">
        <v>63</v>
      </c>
      <c r="C30" s="2" t="s">
        <v>75</v>
      </c>
      <c r="D30" s="19">
        <v>42</v>
      </c>
      <c r="E30" s="4">
        <v>32</v>
      </c>
      <c r="F30" s="3">
        <v>27</v>
      </c>
      <c r="G30" s="43">
        <v>33</v>
      </c>
      <c r="H30" s="43">
        <v>25</v>
      </c>
      <c r="I30" s="43">
        <v>18</v>
      </c>
      <c r="J30" s="43">
        <v>66</v>
      </c>
      <c r="K30" s="39">
        <v>56</v>
      </c>
    </row>
    <row r="31" spans="1:11">
      <c r="A31" s="1">
        <v>4</v>
      </c>
      <c r="B31" s="33" t="s">
        <v>76</v>
      </c>
      <c r="C31" s="2" t="s">
        <v>75</v>
      </c>
      <c r="D31" s="19">
        <v>39</v>
      </c>
      <c r="E31" s="4">
        <v>27</v>
      </c>
      <c r="F31" s="3">
        <v>27</v>
      </c>
      <c r="G31" s="43">
        <v>16</v>
      </c>
      <c r="H31" s="43">
        <v>8</v>
      </c>
      <c r="I31" s="43">
        <v>0</v>
      </c>
      <c r="J31" s="43">
        <v>0</v>
      </c>
      <c r="K31" s="39">
        <v>0</v>
      </c>
    </row>
    <row r="32" spans="1:11">
      <c r="A32" s="1">
        <v>5</v>
      </c>
      <c r="B32" s="33" t="s">
        <v>77</v>
      </c>
      <c r="C32" s="2" t="s">
        <v>75</v>
      </c>
      <c r="D32" s="19">
        <v>27</v>
      </c>
      <c r="E32" s="4">
        <v>64</v>
      </c>
      <c r="F32" s="3">
        <v>14</v>
      </c>
      <c r="G32" s="43">
        <v>7</v>
      </c>
      <c r="H32" s="43">
        <v>8</v>
      </c>
      <c r="I32" s="43">
        <v>0</v>
      </c>
      <c r="J32" s="43">
        <v>0</v>
      </c>
      <c r="K32" s="39">
        <v>0</v>
      </c>
    </row>
    <row r="33" spans="1:11">
      <c r="A33" s="1">
        <v>6</v>
      </c>
      <c r="B33" s="33" t="s">
        <v>65</v>
      </c>
      <c r="C33" s="2" t="s">
        <v>75</v>
      </c>
      <c r="D33" s="19">
        <v>83</v>
      </c>
      <c r="E33" s="4">
        <v>64</v>
      </c>
      <c r="F33" s="3">
        <v>66</v>
      </c>
      <c r="G33" s="43">
        <v>75</v>
      </c>
      <c r="H33" s="43">
        <v>70</v>
      </c>
      <c r="I33" s="43">
        <v>79</v>
      </c>
      <c r="J33" s="43">
        <v>94</v>
      </c>
      <c r="K33" s="39">
        <v>69</v>
      </c>
    </row>
    <row r="34" spans="1:11">
      <c r="A34" s="1">
        <v>7</v>
      </c>
      <c r="B34" s="27" t="s">
        <v>74</v>
      </c>
      <c r="C34" s="2" t="s">
        <v>75</v>
      </c>
      <c r="D34" s="19">
        <v>148</v>
      </c>
      <c r="E34" s="4">
        <v>122</v>
      </c>
      <c r="F34" s="3">
        <v>84</v>
      </c>
      <c r="G34" s="43">
        <v>70</v>
      </c>
      <c r="H34" s="43">
        <v>58</v>
      </c>
      <c r="I34" s="43">
        <v>47</v>
      </c>
      <c r="J34" s="43">
        <v>90</v>
      </c>
      <c r="K34" s="39">
        <v>86</v>
      </c>
    </row>
    <row r="35" spans="1:11">
      <c r="A35" s="1">
        <v>9</v>
      </c>
      <c r="B35" s="33" t="s">
        <v>62</v>
      </c>
      <c r="C35" s="34" t="s">
        <v>78</v>
      </c>
      <c r="D35" s="19">
        <v>47</v>
      </c>
      <c r="E35" s="4">
        <v>42</v>
      </c>
      <c r="F35" s="3">
        <v>26</v>
      </c>
      <c r="G35" s="43">
        <v>25</v>
      </c>
      <c r="H35" s="43">
        <v>14</v>
      </c>
      <c r="I35" s="43">
        <v>0</v>
      </c>
      <c r="J35" s="43">
        <v>0</v>
      </c>
      <c r="K35" s="39">
        <v>0</v>
      </c>
    </row>
    <row r="36" spans="1:11">
      <c r="A36" s="1">
        <v>10</v>
      </c>
      <c r="B36" s="33" t="s">
        <v>76</v>
      </c>
      <c r="C36" s="34" t="s">
        <v>78</v>
      </c>
      <c r="D36" s="19">
        <v>15</v>
      </c>
      <c r="E36" s="4">
        <v>7</v>
      </c>
      <c r="F36" s="3">
        <v>12</v>
      </c>
      <c r="G36" s="43">
        <v>11</v>
      </c>
      <c r="H36" s="43">
        <v>6</v>
      </c>
      <c r="I36" s="43">
        <v>0</v>
      </c>
      <c r="J36" s="43">
        <v>0</v>
      </c>
      <c r="K36" s="39">
        <v>0</v>
      </c>
    </row>
    <row r="37" spans="1:11">
      <c r="A37" s="1">
        <v>11</v>
      </c>
      <c r="B37" s="33" t="s">
        <v>77</v>
      </c>
      <c r="C37" s="34" t="s">
        <v>78</v>
      </c>
      <c r="D37" s="19">
        <v>10</v>
      </c>
      <c r="E37" s="4">
        <v>12</v>
      </c>
      <c r="F37" s="3">
        <v>16</v>
      </c>
      <c r="G37" s="43">
        <v>11</v>
      </c>
      <c r="H37" s="43">
        <v>8</v>
      </c>
      <c r="I37" s="43">
        <v>0</v>
      </c>
      <c r="J37" s="43">
        <v>2</v>
      </c>
      <c r="K37" s="39">
        <v>0</v>
      </c>
    </row>
    <row r="38" spans="1:11">
      <c r="A38" s="1">
        <v>12</v>
      </c>
      <c r="B38" s="33" t="s">
        <v>79</v>
      </c>
      <c r="C38" s="34" t="s">
        <v>78</v>
      </c>
      <c r="D38" s="19">
        <v>17</v>
      </c>
      <c r="E38" s="4">
        <v>21</v>
      </c>
      <c r="F38" s="3">
        <v>17</v>
      </c>
      <c r="G38" s="43">
        <v>9</v>
      </c>
      <c r="H38" s="43">
        <v>2</v>
      </c>
      <c r="I38" s="43">
        <v>0</v>
      </c>
      <c r="J38" s="43">
        <v>0</v>
      </c>
      <c r="K38" s="39">
        <v>0</v>
      </c>
    </row>
    <row r="39" spans="1:11">
      <c r="A39" s="1">
        <v>13</v>
      </c>
      <c r="B39" s="33" t="s">
        <v>80</v>
      </c>
      <c r="C39" s="34" t="s">
        <v>78</v>
      </c>
      <c r="D39" s="19">
        <v>38</v>
      </c>
      <c r="E39" s="4">
        <v>41</v>
      </c>
      <c r="F39" s="3">
        <v>22</v>
      </c>
      <c r="G39" s="43">
        <v>18</v>
      </c>
      <c r="H39" s="43">
        <v>0</v>
      </c>
      <c r="I39" s="43">
        <v>0</v>
      </c>
      <c r="J39" s="43">
        <v>0</v>
      </c>
      <c r="K39" s="39">
        <v>1</v>
      </c>
    </row>
    <row r="40" spans="1:11">
      <c r="A40" s="35"/>
      <c r="B40" s="102" t="s">
        <v>47</v>
      </c>
      <c r="C40" s="102"/>
      <c r="D40" s="102">
        <f t="shared" ref="D40:K40" si="1">SUM(D28:D39)</f>
        <v>582</v>
      </c>
      <c r="E40" s="102">
        <f t="shared" si="1"/>
        <v>556</v>
      </c>
      <c r="F40" s="102">
        <f t="shared" si="1"/>
        <v>421</v>
      </c>
      <c r="G40" s="102">
        <f t="shared" si="1"/>
        <v>364</v>
      </c>
      <c r="H40" s="102">
        <f t="shared" si="1"/>
        <v>289</v>
      </c>
      <c r="I40" s="102">
        <f t="shared" si="1"/>
        <v>213</v>
      </c>
      <c r="J40" s="102">
        <f t="shared" si="1"/>
        <v>379</v>
      </c>
      <c r="K40" s="102">
        <f t="shared" si="1"/>
        <v>296</v>
      </c>
    </row>
    <row r="41" spans="1:11">
      <c r="A41" s="160" t="s">
        <v>192</v>
      </c>
      <c r="B41" s="160"/>
      <c r="C41" s="160"/>
      <c r="D41" s="160"/>
      <c r="E41" s="160"/>
      <c r="F41" s="160"/>
      <c r="G41" s="160"/>
      <c r="H41" s="160"/>
      <c r="I41" s="160"/>
    </row>
    <row r="42" spans="1:11">
      <c r="A42" s="37"/>
      <c r="B42" s="37"/>
      <c r="C42" s="37"/>
      <c r="D42" s="37"/>
      <c r="E42" s="37"/>
      <c r="F42" s="37"/>
    </row>
    <row r="43" spans="1:11">
      <c r="A43" s="37"/>
      <c r="B43" s="37"/>
      <c r="C43" s="37"/>
      <c r="D43" s="37"/>
      <c r="E43" s="37"/>
      <c r="F43" s="37"/>
    </row>
    <row r="44" spans="1:11" ht="24" customHeight="1">
      <c r="A44" s="158"/>
      <c r="B44" s="136" t="s">
        <v>2</v>
      </c>
      <c r="C44" s="136" t="s">
        <v>3</v>
      </c>
      <c r="D44" s="156" t="s">
        <v>81</v>
      </c>
      <c r="E44" s="156"/>
      <c r="F44" s="156"/>
      <c r="G44" s="156"/>
      <c r="H44" s="156"/>
    </row>
    <row r="45" spans="1:11">
      <c r="A45" s="159"/>
      <c r="B45" s="137"/>
      <c r="C45" s="137"/>
      <c r="D45" s="114">
        <v>2555</v>
      </c>
      <c r="E45" s="114">
        <v>2556</v>
      </c>
      <c r="F45" s="114">
        <v>2557</v>
      </c>
      <c r="G45" s="40">
        <v>2558</v>
      </c>
      <c r="H45" s="40">
        <v>2559</v>
      </c>
    </row>
    <row r="46" spans="1:11" ht="24" customHeight="1">
      <c r="A46" s="154" t="s">
        <v>22</v>
      </c>
      <c r="B46" s="154"/>
      <c r="C46" s="154"/>
      <c r="D46" s="154"/>
      <c r="E46" s="154"/>
      <c r="F46" s="154"/>
      <c r="G46" s="154"/>
      <c r="H46" s="154"/>
    </row>
    <row r="47" spans="1:11">
      <c r="A47" s="1">
        <v>1</v>
      </c>
      <c r="B47" s="2" t="s">
        <v>82</v>
      </c>
      <c r="C47" s="2" t="s">
        <v>26</v>
      </c>
      <c r="D47" s="19">
        <v>56</v>
      </c>
      <c r="E47" s="31">
        <v>40</v>
      </c>
      <c r="F47" s="32">
        <v>28</v>
      </c>
      <c r="G47" s="39">
        <v>27</v>
      </c>
      <c r="H47" s="39">
        <v>22</v>
      </c>
    </row>
    <row r="48" spans="1:11">
      <c r="A48" s="1">
        <v>2</v>
      </c>
      <c r="B48" s="2" t="s">
        <v>83</v>
      </c>
      <c r="C48" s="2" t="s">
        <v>26</v>
      </c>
      <c r="D48" s="19">
        <v>15</v>
      </c>
      <c r="E48" s="31">
        <v>0</v>
      </c>
      <c r="F48" s="32">
        <v>10</v>
      </c>
      <c r="G48" s="39">
        <v>16</v>
      </c>
      <c r="H48" s="39">
        <v>9</v>
      </c>
    </row>
    <row r="49" spans="1:8">
      <c r="A49" s="1">
        <v>3</v>
      </c>
      <c r="B49" s="33" t="s">
        <v>79</v>
      </c>
      <c r="C49" s="2" t="s">
        <v>26</v>
      </c>
      <c r="D49" s="19">
        <v>11</v>
      </c>
      <c r="E49" s="31">
        <v>7</v>
      </c>
      <c r="F49" s="32">
        <v>22</v>
      </c>
      <c r="G49" s="39">
        <v>7</v>
      </c>
      <c r="H49" s="39">
        <v>14</v>
      </c>
    </row>
    <row r="50" spans="1:8">
      <c r="A50" s="1">
        <v>4</v>
      </c>
      <c r="B50" s="33" t="s">
        <v>84</v>
      </c>
      <c r="C50" s="2" t="s">
        <v>26</v>
      </c>
      <c r="D50" s="19">
        <v>16</v>
      </c>
      <c r="E50" s="31">
        <v>11</v>
      </c>
      <c r="F50" s="32">
        <v>13</v>
      </c>
      <c r="G50" s="39">
        <v>5</v>
      </c>
      <c r="H50" s="39">
        <v>7</v>
      </c>
    </row>
    <row r="51" spans="1:8">
      <c r="A51" s="1">
        <v>5</v>
      </c>
      <c r="B51" s="27" t="s">
        <v>85</v>
      </c>
      <c r="C51" s="2" t="s">
        <v>26</v>
      </c>
      <c r="D51" s="19">
        <v>19</v>
      </c>
      <c r="E51" s="31">
        <v>4</v>
      </c>
      <c r="F51" s="32">
        <v>4</v>
      </c>
      <c r="G51" s="39">
        <v>12</v>
      </c>
      <c r="H51" s="39">
        <v>13</v>
      </c>
    </row>
    <row r="52" spans="1:8">
      <c r="A52" s="1">
        <v>6</v>
      </c>
      <c r="B52" s="27" t="s">
        <v>86</v>
      </c>
      <c r="C52" s="2" t="s">
        <v>26</v>
      </c>
      <c r="D52" s="19">
        <v>15</v>
      </c>
      <c r="E52" s="31">
        <v>10</v>
      </c>
      <c r="F52" s="32">
        <v>4</v>
      </c>
      <c r="G52" s="39">
        <v>8</v>
      </c>
      <c r="H52" s="39">
        <v>14</v>
      </c>
    </row>
    <row r="53" spans="1:8">
      <c r="A53" s="1">
        <v>7</v>
      </c>
      <c r="B53" s="2" t="s">
        <v>87</v>
      </c>
      <c r="C53" s="2" t="s">
        <v>26</v>
      </c>
      <c r="D53" s="19"/>
      <c r="E53" s="31"/>
      <c r="F53" s="32"/>
      <c r="G53" s="39"/>
      <c r="H53" s="39">
        <v>1</v>
      </c>
    </row>
    <row r="54" spans="1:8">
      <c r="A54" s="1">
        <v>8</v>
      </c>
      <c r="B54" s="2" t="s">
        <v>87</v>
      </c>
      <c r="C54" s="2" t="s">
        <v>88</v>
      </c>
      <c r="D54" s="19">
        <v>1</v>
      </c>
      <c r="E54" s="31">
        <v>1</v>
      </c>
      <c r="F54" s="32">
        <v>1</v>
      </c>
      <c r="G54" s="39">
        <v>0</v>
      </c>
      <c r="H54" s="39">
        <v>0</v>
      </c>
    </row>
    <row r="55" spans="1:8">
      <c r="A55" s="1">
        <v>9</v>
      </c>
      <c r="B55" s="2" t="s">
        <v>89</v>
      </c>
      <c r="C55" s="2" t="s">
        <v>88</v>
      </c>
      <c r="D55" s="19">
        <v>1</v>
      </c>
      <c r="E55" s="31">
        <v>3</v>
      </c>
      <c r="F55" s="32">
        <v>2</v>
      </c>
      <c r="G55" s="39">
        <v>1</v>
      </c>
      <c r="H55" s="39">
        <v>2</v>
      </c>
    </row>
    <row r="56" spans="1:8">
      <c r="A56" s="1">
        <v>10</v>
      </c>
      <c r="B56" s="33" t="s">
        <v>84</v>
      </c>
      <c r="C56" s="2" t="s">
        <v>88</v>
      </c>
      <c r="D56" s="19">
        <v>1</v>
      </c>
      <c r="E56" s="31">
        <v>1</v>
      </c>
      <c r="F56" s="32">
        <v>3</v>
      </c>
      <c r="G56" s="39">
        <v>2</v>
      </c>
      <c r="H56" s="39">
        <v>10</v>
      </c>
    </row>
    <row r="57" spans="1:8">
      <c r="A57" s="1">
        <v>11</v>
      </c>
      <c r="B57" s="33" t="s">
        <v>85</v>
      </c>
      <c r="C57" s="2" t="s">
        <v>88</v>
      </c>
      <c r="D57" s="19">
        <v>1</v>
      </c>
      <c r="E57" s="31">
        <v>2</v>
      </c>
      <c r="F57" s="32">
        <v>0</v>
      </c>
      <c r="G57" s="39">
        <v>0</v>
      </c>
      <c r="H57" s="39">
        <v>0</v>
      </c>
    </row>
    <row r="58" spans="1:8">
      <c r="A58" s="1">
        <v>12</v>
      </c>
      <c r="B58" s="27" t="s">
        <v>90</v>
      </c>
      <c r="C58" s="2" t="s">
        <v>88</v>
      </c>
      <c r="D58" s="19">
        <v>1</v>
      </c>
      <c r="E58" s="31">
        <v>0</v>
      </c>
      <c r="F58" s="32">
        <v>0</v>
      </c>
      <c r="G58" s="39">
        <v>0</v>
      </c>
      <c r="H58" s="39">
        <v>0</v>
      </c>
    </row>
    <row r="59" spans="1:8">
      <c r="A59" s="1">
        <v>13</v>
      </c>
      <c r="B59" s="27" t="s">
        <v>79</v>
      </c>
      <c r="C59" s="2" t="s">
        <v>88</v>
      </c>
      <c r="D59" s="19">
        <v>0</v>
      </c>
      <c r="E59" s="31">
        <v>0</v>
      </c>
      <c r="F59" s="32">
        <v>0</v>
      </c>
      <c r="G59" s="39">
        <v>0</v>
      </c>
      <c r="H59" s="39">
        <v>4</v>
      </c>
    </row>
    <row r="60" spans="1:8">
      <c r="A60" s="1">
        <v>14</v>
      </c>
      <c r="B60" s="27" t="s">
        <v>86</v>
      </c>
      <c r="C60" s="2" t="s">
        <v>88</v>
      </c>
      <c r="D60" s="19">
        <v>0</v>
      </c>
      <c r="E60" s="31">
        <v>0</v>
      </c>
      <c r="F60" s="32">
        <v>2</v>
      </c>
      <c r="G60" s="39">
        <v>1</v>
      </c>
      <c r="H60" s="39">
        <v>3</v>
      </c>
    </row>
    <row r="61" spans="1:8">
      <c r="A61" s="38"/>
      <c r="B61" s="36" t="s">
        <v>47</v>
      </c>
      <c r="C61" s="36"/>
      <c r="D61" s="36">
        <f>SUM(D47:D60)</f>
        <v>137</v>
      </c>
      <c r="E61" s="36">
        <f>SUM(E47:E60)</f>
        <v>79</v>
      </c>
      <c r="F61" s="36">
        <f>SUM(F47:F60)</f>
        <v>89</v>
      </c>
      <c r="G61" s="36">
        <f>SUM(G47:G60)</f>
        <v>79</v>
      </c>
      <c r="H61" s="36">
        <f>SUM(H47:H60)</f>
        <v>99</v>
      </c>
    </row>
  </sheetData>
  <mergeCells count="17">
    <mergeCell ref="A46:H46"/>
    <mergeCell ref="A4:A5"/>
    <mergeCell ref="B4:B5"/>
    <mergeCell ref="C4:C5"/>
    <mergeCell ref="A26:A27"/>
    <mergeCell ref="B26:B27"/>
    <mergeCell ref="C26:C27"/>
    <mergeCell ref="A44:A45"/>
    <mergeCell ref="B44:B45"/>
    <mergeCell ref="C44:C45"/>
    <mergeCell ref="A41:I41"/>
    <mergeCell ref="A6:K6"/>
    <mergeCell ref="D4:K4"/>
    <mergeCell ref="D26:K26"/>
    <mergeCell ref="A2:J2"/>
    <mergeCell ref="D44:H44"/>
    <mergeCell ref="A1:K1"/>
  </mergeCells>
  <pageMargins left="0.7" right="0.7" top="0.75" bottom="0.75" header="0.3" footer="0.3"/>
  <pageSetup paperSize="9" orientation="portrait" verticalDpi="0" r:id="rId1"/>
  <ignoredErrors>
    <ignoredError sqref="D40:H40 I40:K40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9"/>
  <sheetViews>
    <sheetView topLeftCell="A10" zoomScaleNormal="100" workbookViewId="0">
      <selection activeCell="S26" sqref="S26"/>
    </sheetView>
  </sheetViews>
  <sheetFormatPr defaultRowHeight="21"/>
  <cols>
    <col min="1" max="1" width="4.42578125" style="26" customWidth="1"/>
    <col min="2" max="2" width="34.85546875" style="26" customWidth="1"/>
    <col min="3" max="3" width="10" style="26" customWidth="1"/>
    <col min="4" max="4" width="7.42578125" style="26" customWidth="1"/>
    <col min="5" max="5" width="9.140625" style="26"/>
    <col min="6" max="6" width="8.140625" style="26" customWidth="1"/>
    <col min="7" max="7" width="8.7109375" style="42" customWidth="1"/>
    <col min="8" max="10" width="9.140625" style="67"/>
    <col min="11" max="11" width="9.140625" style="42"/>
    <col min="12" max="255" width="9.140625" style="26"/>
    <col min="256" max="256" width="4.42578125" style="26" customWidth="1"/>
    <col min="257" max="257" width="34.85546875" style="26" customWidth="1"/>
    <col min="258" max="258" width="10" style="26" customWidth="1"/>
    <col min="259" max="259" width="7.42578125" style="26" customWidth="1"/>
    <col min="260" max="260" width="9.140625" style="26"/>
    <col min="261" max="261" width="9" style="26" customWidth="1"/>
    <col min="262" max="511" width="9.140625" style="26"/>
    <col min="512" max="512" width="4.42578125" style="26" customWidth="1"/>
    <col min="513" max="513" width="34.85546875" style="26" customWidth="1"/>
    <col min="514" max="514" width="10" style="26" customWidth="1"/>
    <col min="515" max="515" width="7.42578125" style="26" customWidth="1"/>
    <col min="516" max="516" width="9.140625" style="26"/>
    <col min="517" max="517" width="9" style="26" customWidth="1"/>
    <col min="518" max="767" width="9.140625" style="26"/>
    <col min="768" max="768" width="4.42578125" style="26" customWidth="1"/>
    <col min="769" max="769" width="34.85546875" style="26" customWidth="1"/>
    <col min="770" max="770" width="10" style="26" customWidth="1"/>
    <col min="771" max="771" width="7.42578125" style="26" customWidth="1"/>
    <col min="772" max="772" width="9.140625" style="26"/>
    <col min="773" max="773" width="9" style="26" customWidth="1"/>
    <col min="774" max="1023" width="9.140625" style="26"/>
    <col min="1024" max="1024" width="4.42578125" style="26" customWidth="1"/>
    <col min="1025" max="1025" width="34.85546875" style="26" customWidth="1"/>
    <col min="1026" max="1026" width="10" style="26" customWidth="1"/>
    <col min="1027" max="1027" width="7.42578125" style="26" customWidth="1"/>
    <col min="1028" max="1028" width="9.140625" style="26"/>
    <col min="1029" max="1029" width="9" style="26" customWidth="1"/>
    <col min="1030" max="1279" width="9.140625" style="26"/>
    <col min="1280" max="1280" width="4.42578125" style="26" customWidth="1"/>
    <col min="1281" max="1281" width="34.85546875" style="26" customWidth="1"/>
    <col min="1282" max="1282" width="10" style="26" customWidth="1"/>
    <col min="1283" max="1283" width="7.42578125" style="26" customWidth="1"/>
    <col min="1284" max="1284" width="9.140625" style="26"/>
    <col min="1285" max="1285" width="9" style="26" customWidth="1"/>
    <col min="1286" max="1535" width="9.140625" style="26"/>
    <col min="1536" max="1536" width="4.42578125" style="26" customWidth="1"/>
    <col min="1537" max="1537" width="34.85546875" style="26" customWidth="1"/>
    <col min="1538" max="1538" width="10" style="26" customWidth="1"/>
    <col min="1539" max="1539" width="7.42578125" style="26" customWidth="1"/>
    <col min="1540" max="1540" width="9.140625" style="26"/>
    <col min="1541" max="1541" width="9" style="26" customWidth="1"/>
    <col min="1542" max="1791" width="9.140625" style="26"/>
    <col min="1792" max="1792" width="4.42578125" style="26" customWidth="1"/>
    <col min="1793" max="1793" width="34.85546875" style="26" customWidth="1"/>
    <col min="1794" max="1794" width="10" style="26" customWidth="1"/>
    <col min="1795" max="1795" width="7.42578125" style="26" customWidth="1"/>
    <col min="1796" max="1796" width="9.140625" style="26"/>
    <col min="1797" max="1797" width="9" style="26" customWidth="1"/>
    <col min="1798" max="2047" width="9.140625" style="26"/>
    <col min="2048" max="2048" width="4.42578125" style="26" customWidth="1"/>
    <col min="2049" max="2049" width="34.85546875" style="26" customWidth="1"/>
    <col min="2050" max="2050" width="10" style="26" customWidth="1"/>
    <col min="2051" max="2051" width="7.42578125" style="26" customWidth="1"/>
    <col min="2052" max="2052" width="9.140625" style="26"/>
    <col min="2053" max="2053" width="9" style="26" customWidth="1"/>
    <col min="2054" max="2303" width="9.140625" style="26"/>
    <col min="2304" max="2304" width="4.42578125" style="26" customWidth="1"/>
    <col min="2305" max="2305" width="34.85546875" style="26" customWidth="1"/>
    <col min="2306" max="2306" width="10" style="26" customWidth="1"/>
    <col min="2307" max="2307" width="7.42578125" style="26" customWidth="1"/>
    <col min="2308" max="2308" width="9.140625" style="26"/>
    <col min="2309" max="2309" width="9" style="26" customWidth="1"/>
    <col min="2310" max="2559" width="9.140625" style="26"/>
    <col min="2560" max="2560" width="4.42578125" style="26" customWidth="1"/>
    <col min="2561" max="2561" width="34.85546875" style="26" customWidth="1"/>
    <col min="2562" max="2562" width="10" style="26" customWidth="1"/>
    <col min="2563" max="2563" width="7.42578125" style="26" customWidth="1"/>
    <col min="2564" max="2564" width="9.140625" style="26"/>
    <col min="2565" max="2565" width="9" style="26" customWidth="1"/>
    <col min="2566" max="2815" width="9.140625" style="26"/>
    <col min="2816" max="2816" width="4.42578125" style="26" customWidth="1"/>
    <col min="2817" max="2817" width="34.85546875" style="26" customWidth="1"/>
    <col min="2818" max="2818" width="10" style="26" customWidth="1"/>
    <col min="2819" max="2819" width="7.42578125" style="26" customWidth="1"/>
    <col min="2820" max="2820" width="9.140625" style="26"/>
    <col min="2821" max="2821" width="9" style="26" customWidth="1"/>
    <col min="2822" max="3071" width="9.140625" style="26"/>
    <col min="3072" max="3072" width="4.42578125" style="26" customWidth="1"/>
    <col min="3073" max="3073" width="34.85546875" style="26" customWidth="1"/>
    <col min="3074" max="3074" width="10" style="26" customWidth="1"/>
    <col min="3075" max="3075" width="7.42578125" style="26" customWidth="1"/>
    <col min="3076" max="3076" width="9.140625" style="26"/>
    <col min="3077" max="3077" width="9" style="26" customWidth="1"/>
    <col min="3078" max="3327" width="9.140625" style="26"/>
    <col min="3328" max="3328" width="4.42578125" style="26" customWidth="1"/>
    <col min="3329" max="3329" width="34.85546875" style="26" customWidth="1"/>
    <col min="3330" max="3330" width="10" style="26" customWidth="1"/>
    <col min="3331" max="3331" width="7.42578125" style="26" customWidth="1"/>
    <col min="3332" max="3332" width="9.140625" style="26"/>
    <col min="3333" max="3333" width="9" style="26" customWidth="1"/>
    <col min="3334" max="3583" width="9.140625" style="26"/>
    <col min="3584" max="3584" width="4.42578125" style="26" customWidth="1"/>
    <col min="3585" max="3585" width="34.85546875" style="26" customWidth="1"/>
    <col min="3586" max="3586" width="10" style="26" customWidth="1"/>
    <col min="3587" max="3587" width="7.42578125" style="26" customWidth="1"/>
    <col min="3588" max="3588" width="9.140625" style="26"/>
    <col min="3589" max="3589" width="9" style="26" customWidth="1"/>
    <col min="3590" max="3839" width="9.140625" style="26"/>
    <col min="3840" max="3840" width="4.42578125" style="26" customWidth="1"/>
    <col min="3841" max="3841" width="34.85546875" style="26" customWidth="1"/>
    <col min="3842" max="3842" width="10" style="26" customWidth="1"/>
    <col min="3843" max="3843" width="7.42578125" style="26" customWidth="1"/>
    <col min="3844" max="3844" width="9.140625" style="26"/>
    <col min="3845" max="3845" width="9" style="26" customWidth="1"/>
    <col min="3846" max="4095" width="9.140625" style="26"/>
    <col min="4096" max="4096" width="4.42578125" style="26" customWidth="1"/>
    <col min="4097" max="4097" width="34.85546875" style="26" customWidth="1"/>
    <col min="4098" max="4098" width="10" style="26" customWidth="1"/>
    <col min="4099" max="4099" width="7.42578125" style="26" customWidth="1"/>
    <col min="4100" max="4100" width="9.140625" style="26"/>
    <col min="4101" max="4101" width="9" style="26" customWidth="1"/>
    <col min="4102" max="4351" width="9.140625" style="26"/>
    <col min="4352" max="4352" width="4.42578125" style="26" customWidth="1"/>
    <col min="4353" max="4353" width="34.85546875" style="26" customWidth="1"/>
    <col min="4354" max="4354" width="10" style="26" customWidth="1"/>
    <col min="4355" max="4355" width="7.42578125" style="26" customWidth="1"/>
    <col min="4356" max="4356" width="9.140625" style="26"/>
    <col min="4357" max="4357" width="9" style="26" customWidth="1"/>
    <col min="4358" max="4607" width="9.140625" style="26"/>
    <col min="4608" max="4608" width="4.42578125" style="26" customWidth="1"/>
    <col min="4609" max="4609" width="34.85546875" style="26" customWidth="1"/>
    <col min="4610" max="4610" width="10" style="26" customWidth="1"/>
    <col min="4611" max="4611" width="7.42578125" style="26" customWidth="1"/>
    <col min="4612" max="4612" width="9.140625" style="26"/>
    <col min="4613" max="4613" width="9" style="26" customWidth="1"/>
    <col min="4614" max="4863" width="9.140625" style="26"/>
    <col min="4864" max="4864" width="4.42578125" style="26" customWidth="1"/>
    <col min="4865" max="4865" width="34.85546875" style="26" customWidth="1"/>
    <col min="4866" max="4866" width="10" style="26" customWidth="1"/>
    <col min="4867" max="4867" width="7.42578125" style="26" customWidth="1"/>
    <col min="4868" max="4868" width="9.140625" style="26"/>
    <col min="4869" max="4869" width="9" style="26" customWidth="1"/>
    <col min="4870" max="5119" width="9.140625" style="26"/>
    <col min="5120" max="5120" width="4.42578125" style="26" customWidth="1"/>
    <col min="5121" max="5121" width="34.85546875" style="26" customWidth="1"/>
    <col min="5122" max="5122" width="10" style="26" customWidth="1"/>
    <col min="5123" max="5123" width="7.42578125" style="26" customWidth="1"/>
    <col min="5124" max="5124" width="9.140625" style="26"/>
    <col min="5125" max="5125" width="9" style="26" customWidth="1"/>
    <col min="5126" max="5375" width="9.140625" style="26"/>
    <col min="5376" max="5376" width="4.42578125" style="26" customWidth="1"/>
    <col min="5377" max="5377" width="34.85546875" style="26" customWidth="1"/>
    <col min="5378" max="5378" width="10" style="26" customWidth="1"/>
    <col min="5379" max="5379" width="7.42578125" style="26" customWidth="1"/>
    <col min="5380" max="5380" width="9.140625" style="26"/>
    <col min="5381" max="5381" width="9" style="26" customWidth="1"/>
    <col min="5382" max="5631" width="9.140625" style="26"/>
    <col min="5632" max="5632" width="4.42578125" style="26" customWidth="1"/>
    <col min="5633" max="5633" width="34.85546875" style="26" customWidth="1"/>
    <col min="5634" max="5634" width="10" style="26" customWidth="1"/>
    <col min="5635" max="5635" width="7.42578125" style="26" customWidth="1"/>
    <col min="5636" max="5636" width="9.140625" style="26"/>
    <col min="5637" max="5637" width="9" style="26" customWidth="1"/>
    <col min="5638" max="5887" width="9.140625" style="26"/>
    <col min="5888" max="5888" width="4.42578125" style="26" customWidth="1"/>
    <col min="5889" max="5889" width="34.85546875" style="26" customWidth="1"/>
    <col min="5890" max="5890" width="10" style="26" customWidth="1"/>
    <col min="5891" max="5891" width="7.42578125" style="26" customWidth="1"/>
    <col min="5892" max="5892" width="9.140625" style="26"/>
    <col min="5893" max="5893" width="9" style="26" customWidth="1"/>
    <col min="5894" max="6143" width="9.140625" style="26"/>
    <col min="6144" max="6144" width="4.42578125" style="26" customWidth="1"/>
    <col min="6145" max="6145" width="34.85546875" style="26" customWidth="1"/>
    <col min="6146" max="6146" width="10" style="26" customWidth="1"/>
    <col min="6147" max="6147" width="7.42578125" style="26" customWidth="1"/>
    <col min="6148" max="6148" width="9.140625" style="26"/>
    <col min="6149" max="6149" width="9" style="26" customWidth="1"/>
    <col min="6150" max="6399" width="9.140625" style="26"/>
    <col min="6400" max="6400" width="4.42578125" style="26" customWidth="1"/>
    <col min="6401" max="6401" width="34.85546875" style="26" customWidth="1"/>
    <col min="6402" max="6402" width="10" style="26" customWidth="1"/>
    <col min="6403" max="6403" width="7.42578125" style="26" customWidth="1"/>
    <col min="6404" max="6404" width="9.140625" style="26"/>
    <col min="6405" max="6405" width="9" style="26" customWidth="1"/>
    <col min="6406" max="6655" width="9.140625" style="26"/>
    <col min="6656" max="6656" width="4.42578125" style="26" customWidth="1"/>
    <col min="6657" max="6657" width="34.85546875" style="26" customWidth="1"/>
    <col min="6658" max="6658" width="10" style="26" customWidth="1"/>
    <col min="6659" max="6659" width="7.42578125" style="26" customWidth="1"/>
    <col min="6660" max="6660" width="9.140625" style="26"/>
    <col min="6661" max="6661" width="9" style="26" customWidth="1"/>
    <col min="6662" max="6911" width="9.140625" style="26"/>
    <col min="6912" max="6912" width="4.42578125" style="26" customWidth="1"/>
    <col min="6913" max="6913" width="34.85546875" style="26" customWidth="1"/>
    <col min="6914" max="6914" width="10" style="26" customWidth="1"/>
    <col min="6915" max="6915" width="7.42578125" style="26" customWidth="1"/>
    <col min="6916" max="6916" width="9.140625" style="26"/>
    <col min="6917" max="6917" width="9" style="26" customWidth="1"/>
    <col min="6918" max="7167" width="9.140625" style="26"/>
    <col min="7168" max="7168" width="4.42578125" style="26" customWidth="1"/>
    <col min="7169" max="7169" width="34.85546875" style="26" customWidth="1"/>
    <col min="7170" max="7170" width="10" style="26" customWidth="1"/>
    <col min="7171" max="7171" width="7.42578125" style="26" customWidth="1"/>
    <col min="7172" max="7172" width="9.140625" style="26"/>
    <col min="7173" max="7173" width="9" style="26" customWidth="1"/>
    <col min="7174" max="7423" width="9.140625" style="26"/>
    <col min="7424" max="7424" width="4.42578125" style="26" customWidth="1"/>
    <col min="7425" max="7425" width="34.85546875" style="26" customWidth="1"/>
    <col min="7426" max="7426" width="10" style="26" customWidth="1"/>
    <col min="7427" max="7427" width="7.42578125" style="26" customWidth="1"/>
    <col min="7428" max="7428" width="9.140625" style="26"/>
    <col min="7429" max="7429" width="9" style="26" customWidth="1"/>
    <col min="7430" max="7679" width="9.140625" style="26"/>
    <col min="7680" max="7680" width="4.42578125" style="26" customWidth="1"/>
    <col min="7681" max="7681" width="34.85546875" style="26" customWidth="1"/>
    <col min="7682" max="7682" width="10" style="26" customWidth="1"/>
    <col min="7683" max="7683" width="7.42578125" style="26" customWidth="1"/>
    <col min="7684" max="7684" width="9.140625" style="26"/>
    <col min="7685" max="7685" width="9" style="26" customWidth="1"/>
    <col min="7686" max="7935" width="9.140625" style="26"/>
    <col min="7936" max="7936" width="4.42578125" style="26" customWidth="1"/>
    <col min="7937" max="7937" width="34.85546875" style="26" customWidth="1"/>
    <col min="7938" max="7938" width="10" style="26" customWidth="1"/>
    <col min="7939" max="7939" width="7.42578125" style="26" customWidth="1"/>
    <col min="7940" max="7940" width="9.140625" style="26"/>
    <col min="7941" max="7941" width="9" style="26" customWidth="1"/>
    <col min="7942" max="8191" width="9.140625" style="26"/>
    <col min="8192" max="8192" width="4.42578125" style="26" customWidth="1"/>
    <col min="8193" max="8193" width="34.85546875" style="26" customWidth="1"/>
    <col min="8194" max="8194" width="10" style="26" customWidth="1"/>
    <col min="8195" max="8195" width="7.42578125" style="26" customWidth="1"/>
    <col min="8196" max="8196" width="9.140625" style="26"/>
    <col min="8197" max="8197" width="9" style="26" customWidth="1"/>
    <col min="8198" max="8447" width="9.140625" style="26"/>
    <col min="8448" max="8448" width="4.42578125" style="26" customWidth="1"/>
    <col min="8449" max="8449" width="34.85546875" style="26" customWidth="1"/>
    <col min="8450" max="8450" width="10" style="26" customWidth="1"/>
    <col min="8451" max="8451" width="7.42578125" style="26" customWidth="1"/>
    <col min="8452" max="8452" width="9.140625" style="26"/>
    <col min="8453" max="8453" width="9" style="26" customWidth="1"/>
    <col min="8454" max="8703" width="9.140625" style="26"/>
    <col min="8704" max="8704" width="4.42578125" style="26" customWidth="1"/>
    <col min="8705" max="8705" width="34.85546875" style="26" customWidth="1"/>
    <col min="8706" max="8706" width="10" style="26" customWidth="1"/>
    <col min="8707" max="8707" width="7.42578125" style="26" customWidth="1"/>
    <col min="8708" max="8708" width="9.140625" style="26"/>
    <col min="8709" max="8709" width="9" style="26" customWidth="1"/>
    <col min="8710" max="8959" width="9.140625" style="26"/>
    <col min="8960" max="8960" width="4.42578125" style="26" customWidth="1"/>
    <col min="8961" max="8961" width="34.85546875" style="26" customWidth="1"/>
    <col min="8962" max="8962" width="10" style="26" customWidth="1"/>
    <col min="8963" max="8963" width="7.42578125" style="26" customWidth="1"/>
    <col min="8964" max="8964" width="9.140625" style="26"/>
    <col min="8965" max="8965" width="9" style="26" customWidth="1"/>
    <col min="8966" max="9215" width="9.140625" style="26"/>
    <col min="9216" max="9216" width="4.42578125" style="26" customWidth="1"/>
    <col min="9217" max="9217" width="34.85546875" style="26" customWidth="1"/>
    <col min="9218" max="9218" width="10" style="26" customWidth="1"/>
    <col min="9219" max="9219" width="7.42578125" style="26" customWidth="1"/>
    <col min="9220" max="9220" width="9.140625" style="26"/>
    <col min="9221" max="9221" width="9" style="26" customWidth="1"/>
    <col min="9222" max="9471" width="9.140625" style="26"/>
    <col min="9472" max="9472" width="4.42578125" style="26" customWidth="1"/>
    <col min="9473" max="9473" width="34.85546875" style="26" customWidth="1"/>
    <col min="9474" max="9474" width="10" style="26" customWidth="1"/>
    <col min="9475" max="9475" width="7.42578125" style="26" customWidth="1"/>
    <col min="9476" max="9476" width="9.140625" style="26"/>
    <col min="9477" max="9477" width="9" style="26" customWidth="1"/>
    <col min="9478" max="9727" width="9.140625" style="26"/>
    <col min="9728" max="9728" width="4.42578125" style="26" customWidth="1"/>
    <col min="9729" max="9729" width="34.85546875" style="26" customWidth="1"/>
    <col min="9730" max="9730" width="10" style="26" customWidth="1"/>
    <col min="9731" max="9731" width="7.42578125" style="26" customWidth="1"/>
    <col min="9732" max="9732" width="9.140625" style="26"/>
    <col min="9733" max="9733" width="9" style="26" customWidth="1"/>
    <col min="9734" max="9983" width="9.140625" style="26"/>
    <col min="9984" max="9984" width="4.42578125" style="26" customWidth="1"/>
    <col min="9985" max="9985" width="34.85546875" style="26" customWidth="1"/>
    <col min="9986" max="9986" width="10" style="26" customWidth="1"/>
    <col min="9987" max="9987" width="7.42578125" style="26" customWidth="1"/>
    <col min="9988" max="9988" width="9.140625" style="26"/>
    <col min="9989" max="9989" width="9" style="26" customWidth="1"/>
    <col min="9990" max="10239" width="9.140625" style="26"/>
    <col min="10240" max="10240" width="4.42578125" style="26" customWidth="1"/>
    <col min="10241" max="10241" width="34.85546875" style="26" customWidth="1"/>
    <col min="10242" max="10242" width="10" style="26" customWidth="1"/>
    <col min="10243" max="10243" width="7.42578125" style="26" customWidth="1"/>
    <col min="10244" max="10244" width="9.140625" style="26"/>
    <col min="10245" max="10245" width="9" style="26" customWidth="1"/>
    <col min="10246" max="10495" width="9.140625" style="26"/>
    <col min="10496" max="10496" width="4.42578125" style="26" customWidth="1"/>
    <col min="10497" max="10497" width="34.85546875" style="26" customWidth="1"/>
    <col min="10498" max="10498" width="10" style="26" customWidth="1"/>
    <col min="10499" max="10499" width="7.42578125" style="26" customWidth="1"/>
    <col min="10500" max="10500" width="9.140625" style="26"/>
    <col min="10501" max="10501" width="9" style="26" customWidth="1"/>
    <col min="10502" max="10751" width="9.140625" style="26"/>
    <col min="10752" max="10752" width="4.42578125" style="26" customWidth="1"/>
    <col min="10753" max="10753" width="34.85546875" style="26" customWidth="1"/>
    <col min="10754" max="10754" width="10" style="26" customWidth="1"/>
    <col min="10755" max="10755" width="7.42578125" style="26" customWidth="1"/>
    <col min="10756" max="10756" width="9.140625" style="26"/>
    <col min="10757" max="10757" width="9" style="26" customWidth="1"/>
    <col min="10758" max="11007" width="9.140625" style="26"/>
    <col min="11008" max="11008" width="4.42578125" style="26" customWidth="1"/>
    <col min="11009" max="11009" width="34.85546875" style="26" customWidth="1"/>
    <col min="11010" max="11010" width="10" style="26" customWidth="1"/>
    <col min="11011" max="11011" width="7.42578125" style="26" customWidth="1"/>
    <col min="11012" max="11012" width="9.140625" style="26"/>
    <col min="11013" max="11013" width="9" style="26" customWidth="1"/>
    <col min="11014" max="11263" width="9.140625" style="26"/>
    <col min="11264" max="11264" width="4.42578125" style="26" customWidth="1"/>
    <col min="11265" max="11265" width="34.85546875" style="26" customWidth="1"/>
    <col min="11266" max="11266" width="10" style="26" customWidth="1"/>
    <col min="11267" max="11267" width="7.42578125" style="26" customWidth="1"/>
    <col min="11268" max="11268" width="9.140625" style="26"/>
    <col min="11269" max="11269" width="9" style="26" customWidth="1"/>
    <col min="11270" max="11519" width="9.140625" style="26"/>
    <col min="11520" max="11520" width="4.42578125" style="26" customWidth="1"/>
    <col min="11521" max="11521" width="34.85546875" style="26" customWidth="1"/>
    <col min="11522" max="11522" width="10" style="26" customWidth="1"/>
    <col min="11523" max="11523" width="7.42578125" style="26" customWidth="1"/>
    <col min="11524" max="11524" width="9.140625" style="26"/>
    <col min="11525" max="11525" width="9" style="26" customWidth="1"/>
    <col min="11526" max="11775" width="9.140625" style="26"/>
    <col min="11776" max="11776" width="4.42578125" style="26" customWidth="1"/>
    <col min="11777" max="11777" width="34.85546875" style="26" customWidth="1"/>
    <col min="11778" max="11778" width="10" style="26" customWidth="1"/>
    <col min="11779" max="11779" width="7.42578125" style="26" customWidth="1"/>
    <col min="11780" max="11780" width="9.140625" style="26"/>
    <col min="11781" max="11781" width="9" style="26" customWidth="1"/>
    <col min="11782" max="12031" width="9.140625" style="26"/>
    <col min="12032" max="12032" width="4.42578125" style="26" customWidth="1"/>
    <col min="12033" max="12033" width="34.85546875" style="26" customWidth="1"/>
    <col min="12034" max="12034" width="10" style="26" customWidth="1"/>
    <col min="12035" max="12035" width="7.42578125" style="26" customWidth="1"/>
    <col min="12036" max="12036" width="9.140625" style="26"/>
    <col min="12037" max="12037" width="9" style="26" customWidth="1"/>
    <col min="12038" max="12287" width="9.140625" style="26"/>
    <col min="12288" max="12288" width="4.42578125" style="26" customWidth="1"/>
    <col min="12289" max="12289" width="34.85546875" style="26" customWidth="1"/>
    <col min="12290" max="12290" width="10" style="26" customWidth="1"/>
    <col min="12291" max="12291" width="7.42578125" style="26" customWidth="1"/>
    <col min="12292" max="12292" width="9.140625" style="26"/>
    <col min="12293" max="12293" width="9" style="26" customWidth="1"/>
    <col min="12294" max="12543" width="9.140625" style="26"/>
    <col min="12544" max="12544" width="4.42578125" style="26" customWidth="1"/>
    <col min="12545" max="12545" width="34.85546875" style="26" customWidth="1"/>
    <col min="12546" max="12546" width="10" style="26" customWidth="1"/>
    <col min="12547" max="12547" width="7.42578125" style="26" customWidth="1"/>
    <col min="12548" max="12548" width="9.140625" style="26"/>
    <col min="12549" max="12549" width="9" style="26" customWidth="1"/>
    <col min="12550" max="12799" width="9.140625" style="26"/>
    <col min="12800" max="12800" width="4.42578125" style="26" customWidth="1"/>
    <col min="12801" max="12801" width="34.85546875" style="26" customWidth="1"/>
    <col min="12802" max="12802" width="10" style="26" customWidth="1"/>
    <col min="12803" max="12803" width="7.42578125" style="26" customWidth="1"/>
    <col min="12804" max="12804" width="9.140625" style="26"/>
    <col min="12805" max="12805" width="9" style="26" customWidth="1"/>
    <col min="12806" max="13055" width="9.140625" style="26"/>
    <col min="13056" max="13056" width="4.42578125" style="26" customWidth="1"/>
    <col min="13057" max="13057" width="34.85546875" style="26" customWidth="1"/>
    <col min="13058" max="13058" width="10" style="26" customWidth="1"/>
    <col min="13059" max="13059" width="7.42578125" style="26" customWidth="1"/>
    <col min="13060" max="13060" width="9.140625" style="26"/>
    <col min="13061" max="13061" width="9" style="26" customWidth="1"/>
    <col min="13062" max="13311" width="9.140625" style="26"/>
    <col min="13312" max="13312" width="4.42578125" style="26" customWidth="1"/>
    <col min="13313" max="13313" width="34.85546875" style="26" customWidth="1"/>
    <col min="13314" max="13314" width="10" style="26" customWidth="1"/>
    <col min="13315" max="13315" width="7.42578125" style="26" customWidth="1"/>
    <col min="13316" max="13316" width="9.140625" style="26"/>
    <col min="13317" max="13317" width="9" style="26" customWidth="1"/>
    <col min="13318" max="13567" width="9.140625" style="26"/>
    <col min="13568" max="13568" width="4.42578125" style="26" customWidth="1"/>
    <col min="13569" max="13569" width="34.85546875" style="26" customWidth="1"/>
    <col min="13570" max="13570" width="10" style="26" customWidth="1"/>
    <col min="13571" max="13571" width="7.42578125" style="26" customWidth="1"/>
    <col min="13572" max="13572" width="9.140625" style="26"/>
    <col min="13573" max="13573" width="9" style="26" customWidth="1"/>
    <col min="13574" max="13823" width="9.140625" style="26"/>
    <col min="13824" max="13824" width="4.42578125" style="26" customWidth="1"/>
    <col min="13825" max="13825" width="34.85546875" style="26" customWidth="1"/>
    <col min="13826" max="13826" width="10" style="26" customWidth="1"/>
    <col min="13827" max="13827" width="7.42578125" style="26" customWidth="1"/>
    <col min="13828" max="13828" width="9.140625" style="26"/>
    <col min="13829" max="13829" width="9" style="26" customWidth="1"/>
    <col min="13830" max="14079" width="9.140625" style="26"/>
    <col min="14080" max="14080" width="4.42578125" style="26" customWidth="1"/>
    <col min="14081" max="14081" width="34.85546875" style="26" customWidth="1"/>
    <col min="14082" max="14082" width="10" style="26" customWidth="1"/>
    <col min="14083" max="14083" width="7.42578125" style="26" customWidth="1"/>
    <col min="14084" max="14084" width="9.140625" style="26"/>
    <col min="14085" max="14085" width="9" style="26" customWidth="1"/>
    <col min="14086" max="14335" width="9.140625" style="26"/>
    <col min="14336" max="14336" width="4.42578125" style="26" customWidth="1"/>
    <col min="14337" max="14337" width="34.85546875" style="26" customWidth="1"/>
    <col min="14338" max="14338" width="10" style="26" customWidth="1"/>
    <col min="14339" max="14339" width="7.42578125" style="26" customWidth="1"/>
    <col min="14340" max="14340" width="9.140625" style="26"/>
    <col min="14341" max="14341" width="9" style="26" customWidth="1"/>
    <col min="14342" max="14591" width="9.140625" style="26"/>
    <col min="14592" max="14592" width="4.42578125" style="26" customWidth="1"/>
    <col min="14593" max="14593" width="34.85546875" style="26" customWidth="1"/>
    <col min="14594" max="14594" width="10" style="26" customWidth="1"/>
    <col min="14595" max="14595" width="7.42578125" style="26" customWidth="1"/>
    <col min="14596" max="14596" width="9.140625" style="26"/>
    <col min="14597" max="14597" width="9" style="26" customWidth="1"/>
    <col min="14598" max="14847" width="9.140625" style="26"/>
    <col min="14848" max="14848" width="4.42578125" style="26" customWidth="1"/>
    <col min="14849" max="14849" width="34.85546875" style="26" customWidth="1"/>
    <col min="14850" max="14850" width="10" style="26" customWidth="1"/>
    <col min="14851" max="14851" width="7.42578125" style="26" customWidth="1"/>
    <col min="14852" max="14852" width="9.140625" style="26"/>
    <col min="14853" max="14853" width="9" style="26" customWidth="1"/>
    <col min="14854" max="15103" width="9.140625" style="26"/>
    <col min="15104" max="15104" width="4.42578125" style="26" customWidth="1"/>
    <col min="15105" max="15105" width="34.85546875" style="26" customWidth="1"/>
    <col min="15106" max="15106" width="10" style="26" customWidth="1"/>
    <col min="15107" max="15107" width="7.42578125" style="26" customWidth="1"/>
    <col min="15108" max="15108" width="9.140625" style="26"/>
    <col min="15109" max="15109" width="9" style="26" customWidth="1"/>
    <col min="15110" max="15359" width="9.140625" style="26"/>
    <col min="15360" max="15360" width="4.42578125" style="26" customWidth="1"/>
    <col min="15361" max="15361" width="34.85546875" style="26" customWidth="1"/>
    <col min="15362" max="15362" width="10" style="26" customWidth="1"/>
    <col min="15363" max="15363" width="7.42578125" style="26" customWidth="1"/>
    <col min="15364" max="15364" width="9.140625" style="26"/>
    <col min="15365" max="15365" width="9" style="26" customWidth="1"/>
    <col min="15366" max="15615" width="9.140625" style="26"/>
    <col min="15616" max="15616" width="4.42578125" style="26" customWidth="1"/>
    <col min="15617" max="15617" width="34.85546875" style="26" customWidth="1"/>
    <col min="15618" max="15618" width="10" style="26" customWidth="1"/>
    <col min="15619" max="15619" width="7.42578125" style="26" customWidth="1"/>
    <col min="15620" max="15620" width="9.140625" style="26"/>
    <col min="15621" max="15621" width="9" style="26" customWidth="1"/>
    <col min="15622" max="15871" width="9.140625" style="26"/>
    <col min="15872" max="15872" width="4.42578125" style="26" customWidth="1"/>
    <col min="15873" max="15873" width="34.85546875" style="26" customWidth="1"/>
    <col min="15874" max="15874" width="10" style="26" customWidth="1"/>
    <col min="15875" max="15875" width="7.42578125" style="26" customWidth="1"/>
    <col min="15876" max="15876" width="9.140625" style="26"/>
    <col min="15877" max="15877" width="9" style="26" customWidth="1"/>
    <col min="15878" max="16127" width="9.140625" style="26"/>
    <col min="16128" max="16128" width="4.42578125" style="26" customWidth="1"/>
    <col min="16129" max="16129" width="34.85546875" style="26" customWidth="1"/>
    <col min="16130" max="16130" width="10" style="26" customWidth="1"/>
    <col min="16131" max="16131" width="7.42578125" style="26" customWidth="1"/>
    <col min="16132" max="16132" width="9.140625" style="26"/>
    <col min="16133" max="16133" width="9" style="26" customWidth="1"/>
    <col min="16134" max="16384" width="9.140625" style="26"/>
  </cols>
  <sheetData>
    <row r="1" spans="1:11" ht="23.25">
      <c r="A1" s="155" t="s">
        <v>196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3.25">
      <c r="A2" s="161" t="s">
        <v>91</v>
      </c>
      <c r="B2" s="161"/>
      <c r="C2" s="161"/>
      <c r="D2" s="161"/>
      <c r="E2" s="161"/>
      <c r="F2" s="161"/>
      <c r="G2" s="161"/>
      <c r="H2" s="161"/>
      <c r="I2" s="161"/>
      <c r="J2" s="161"/>
    </row>
    <row r="3" spans="1:11" ht="8.1" customHeight="1">
      <c r="A3" s="117"/>
      <c r="B3" s="117"/>
      <c r="C3" s="117"/>
      <c r="D3" s="117"/>
      <c r="E3" s="117"/>
      <c r="F3" s="117"/>
    </row>
    <row r="4" spans="1:11" ht="24" customHeight="1">
      <c r="A4" s="157"/>
      <c r="B4" s="138" t="s">
        <v>2</v>
      </c>
      <c r="C4" s="138" t="s">
        <v>3</v>
      </c>
      <c r="D4" s="157" t="s">
        <v>4</v>
      </c>
      <c r="E4" s="157"/>
      <c r="F4" s="157"/>
      <c r="G4" s="157"/>
      <c r="H4" s="157"/>
      <c r="I4" s="157"/>
      <c r="J4" s="157"/>
      <c r="K4" s="157"/>
    </row>
    <row r="5" spans="1:11">
      <c r="A5" s="157"/>
      <c r="B5" s="138"/>
      <c r="C5" s="138"/>
      <c r="D5" s="115">
        <v>2555</v>
      </c>
      <c r="E5" s="115">
        <v>2556</v>
      </c>
      <c r="F5" s="115">
        <v>2557</v>
      </c>
      <c r="G5" s="100">
        <v>2558</v>
      </c>
      <c r="H5" s="93">
        <v>2559</v>
      </c>
      <c r="I5" s="93">
        <v>2560</v>
      </c>
      <c r="J5" s="93">
        <v>2561</v>
      </c>
      <c r="K5" s="93">
        <v>2562</v>
      </c>
    </row>
    <row r="6" spans="1:11" ht="24" customHeight="1">
      <c r="A6" s="162" t="s">
        <v>1</v>
      </c>
      <c r="B6" s="162"/>
      <c r="C6" s="162"/>
      <c r="D6" s="162"/>
      <c r="E6" s="162"/>
      <c r="F6" s="162"/>
      <c r="G6" s="162"/>
      <c r="H6" s="162"/>
      <c r="I6" s="162"/>
      <c r="J6" s="162"/>
      <c r="K6" s="162"/>
    </row>
    <row r="7" spans="1:11">
      <c r="A7" s="86">
        <v>1</v>
      </c>
      <c r="B7" s="202" t="s">
        <v>92</v>
      </c>
      <c r="C7" s="97" t="s">
        <v>6</v>
      </c>
      <c r="D7" s="97">
        <v>43</v>
      </c>
      <c r="E7" s="97">
        <v>40</v>
      </c>
      <c r="F7" s="97">
        <v>24</v>
      </c>
      <c r="G7" s="130">
        <v>28</v>
      </c>
      <c r="H7" s="130">
        <v>37</v>
      </c>
      <c r="I7" s="130">
        <v>35</v>
      </c>
      <c r="J7" s="130">
        <v>25</v>
      </c>
      <c r="K7" s="130">
        <v>29</v>
      </c>
    </row>
    <row r="8" spans="1:11">
      <c r="A8" s="3">
        <v>2</v>
      </c>
      <c r="B8" s="44" t="s">
        <v>93</v>
      </c>
      <c r="C8" s="3" t="s">
        <v>6</v>
      </c>
      <c r="D8" s="3">
        <v>41</v>
      </c>
      <c r="E8" s="3">
        <v>41</v>
      </c>
      <c r="F8" s="3">
        <v>44</v>
      </c>
      <c r="G8" s="43">
        <v>41</v>
      </c>
      <c r="H8" s="43">
        <v>50</v>
      </c>
      <c r="I8" s="43">
        <v>45</v>
      </c>
      <c r="J8" s="43">
        <v>63</v>
      </c>
      <c r="K8" s="43">
        <v>2</v>
      </c>
    </row>
    <row r="9" spans="1:11">
      <c r="A9" s="3">
        <v>3</v>
      </c>
      <c r="B9" s="44" t="s">
        <v>204</v>
      </c>
      <c r="C9" s="3" t="s">
        <v>6</v>
      </c>
      <c r="D9" s="3">
        <v>0</v>
      </c>
      <c r="E9" s="3">
        <v>0</v>
      </c>
      <c r="F9" s="3">
        <v>0</v>
      </c>
      <c r="G9" s="43">
        <v>0</v>
      </c>
      <c r="H9" s="43">
        <v>0</v>
      </c>
      <c r="I9" s="43">
        <v>0</v>
      </c>
      <c r="J9" s="43">
        <v>0</v>
      </c>
      <c r="K9" s="43">
        <v>48</v>
      </c>
    </row>
    <row r="10" spans="1:11">
      <c r="A10" s="3">
        <v>3</v>
      </c>
      <c r="B10" s="44" t="s">
        <v>94</v>
      </c>
      <c r="C10" s="3" t="s">
        <v>6</v>
      </c>
      <c r="D10" s="3">
        <v>69</v>
      </c>
      <c r="E10" s="3">
        <v>31</v>
      </c>
      <c r="F10" s="3">
        <v>40</v>
      </c>
      <c r="G10" s="43">
        <v>34</v>
      </c>
      <c r="H10" s="43">
        <v>31</v>
      </c>
      <c r="I10" s="43">
        <v>40</v>
      </c>
      <c r="J10" s="43">
        <v>51</v>
      </c>
      <c r="K10" s="43">
        <v>3</v>
      </c>
    </row>
    <row r="11" spans="1:11">
      <c r="A11" s="86"/>
      <c r="B11" s="44" t="s">
        <v>205</v>
      </c>
      <c r="C11" s="3" t="s">
        <v>6</v>
      </c>
      <c r="D11" s="46">
        <v>0</v>
      </c>
      <c r="E11" s="46">
        <v>0</v>
      </c>
      <c r="F11" s="46">
        <v>0</v>
      </c>
      <c r="G11" s="43">
        <v>0</v>
      </c>
      <c r="H11" s="43">
        <v>0</v>
      </c>
      <c r="I11" s="43">
        <v>0</v>
      </c>
      <c r="J11" s="43">
        <v>0</v>
      </c>
      <c r="K11" s="43">
        <v>36</v>
      </c>
    </row>
    <row r="12" spans="1:11">
      <c r="A12" s="86">
        <v>4</v>
      </c>
      <c r="B12" s="45" t="s">
        <v>95</v>
      </c>
      <c r="C12" s="46" t="s">
        <v>6</v>
      </c>
      <c r="D12" s="46">
        <v>58</v>
      </c>
      <c r="E12" s="46">
        <v>41</v>
      </c>
      <c r="F12" s="46">
        <v>47</v>
      </c>
      <c r="G12" s="43">
        <v>49</v>
      </c>
      <c r="H12" s="43">
        <v>40</v>
      </c>
      <c r="I12" s="43">
        <v>36</v>
      </c>
      <c r="J12" s="43">
        <v>68</v>
      </c>
      <c r="K12" s="43">
        <v>36</v>
      </c>
    </row>
    <row r="13" spans="1:11">
      <c r="A13" s="3">
        <v>6</v>
      </c>
      <c r="B13" s="44" t="s">
        <v>97</v>
      </c>
      <c r="C13" s="3" t="s">
        <v>6</v>
      </c>
      <c r="D13" s="3">
        <v>114</v>
      </c>
      <c r="E13" s="3">
        <v>69</v>
      </c>
      <c r="F13" s="3">
        <v>62</v>
      </c>
      <c r="G13" s="43">
        <v>36</v>
      </c>
      <c r="H13" s="43">
        <v>40</v>
      </c>
      <c r="I13" s="43">
        <v>65</v>
      </c>
      <c r="J13" s="43">
        <v>70</v>
      </c>
      <c r="K13" s="43">
        <v>72</v>
      </c>
    </row>
    <row r="14" spans="1:11" ht="37.5">
      <c r="A14" s="86">
        <v>7</v>
      </c>
      <c r="B14" s="44" t="s">
        <v>98</v>
      </c>
      <c r="C14" s="3" t="s">
        <v>6</v>
      </c>
      <c r="D14" s="3">
        <v>0</v>
      </c>
      <c r="E14" s="3">
        <v>72</v>
      </c>
      <c r="F14" s="3">
        <v>55</v>
      </c>
      <c r="G14" s="43">
        <v>46</v>
      </c>
      <c r="H14" s="43">
        <v>47</v>
      </c>
      <c r="I14" s="43">
        <v>63</v>
      </c>
      <c r="J14" s="43">
        <v>56</v>
      </c>
      <c r="K14" s="43">
        <v>56</v>
      </c>
    </row>
    <row r="15" spans="1:11">
      <c r="A15" s="3">
        <v>8</v>
      </c>
      <c r="B15" s="44" t="s">
        <v>99</v>
      </c>
      <c r="C15" s="3" t="s">
        <v>6</v>
      </c>
      <c r="D15" s="3">
        <v>17</v>
      </c>
      <c r="E15" s="3">
        <v>29</v>
      </c>
      <c r="F15" s="3">
        <v>17</v>
      </c>
      <c r="G15" s="43">
        <v>8</v>
      </c>
      <c r="H15" s="43">
        <v>23</v>
      </c>
      <c r="I15" s="43">
        <v>23</v>
      </c>
      <c r="J15" s="43">
        <v>34</v>
      </c>
      <c r="K15" s="43">
        <v>15</v>
      </c>
    </row>
    <row r="16" spans="1:11" ht="37.5">
      <c r="A16" s="3">
        <v>9</v>
      </c>
      <c r="B16" s="44" t="s">
        <v>98</v>
      </c>
      <c r="C16" s="3" t="s">
        <v>19</v>
      </c>
      <c r="D16" s="3">
        <v>0</v>
      </c>
      <c r="E16" s="3">
        <v>1</v>
      </c>
      <c r="F16" s="3">
        <v>40</v>
      </c>
      <c r="G16" s="43">
        <v>47</v>
      </c>
      <c r="H16" s="43">
        <v>10</v>
      </c>
      <c r="I16" s="43">
        <v>21</v>
      </c>
      <c r="J16" s="43">
        <v>15</v>
      </c>
      <c r="K16" s="43">
        <v>26</v>
      </c>
    </row>
    <row r="17" spans="1:11">
      <c r="A17" s="86">
        <v>10</v>
      </c>
      <c r="B17" s="44" t="s">
        <v>97</v>
      </c>
      <c r="C17" s="3" t="s">
        <v>19</v>
      </c>
      <c r="D17" s="3">
        <v>0</v>
      </c>
      <c r="E17" s="3">
        <v>0</v>
      </c>
      <c r="F17" s="3">
        <v>24</v>
      </c>
      <c r="G17" s="43">
        <v>22</v>
      </c>
      <c r="H17" s="43">
        <v>8</v>
      </c>
      <c r="I17" s="43">
        <v>14</v>
      </c>
      <c r="J17" s="43">
        <v>26</v>
      </c>
      <c r="K17" s="43">
        <v>0</v>
      </c>
    </row>
    <row r="18" spans="1:11" s="41" customFormat="1" ht="38.25">
      <c r="A18" s="32">
        <v>11</v>
      </c>
      <c r="B18" s="51" t="s">
        <v>96</v>
      </c>
      <c r="C18" s="52" t="s">
        <v>75</v>
      </c>
      <c r="D18" s="3">
        <v>1</v>
      </c>
      <c r="E18" s="3">
        <v>0</v>
      </c>
      <c r="F18" s="3">
        <v>0</v>
      </c>
      <c r="G18" s="43">
        <v>0</v>
      </c>
      <c r="H18" s="43">
        <v>0</v>
      </c>
      <c r="I18" s="43">
        <v>0</v>
      </c>
      <c r="J18" s="43">
        <v>0</v>
      </c>
      <c r="K18" s="43">
        <v>0</v>
      </c>
    </row>
    <row r="19" spans="1:11" s="41" customFormat="1" ht="38.25">
      <c r="A19" s="32">
        <v>12</v>
      </c>
      <c r="B19" s="51" t="s">
        <v>96</v>
      </c>
      <c r="C19" s="52" t="s">
        <v>100</v>
      </c>
      <c r="D19" s="3">
        <v>1</v>
      </c>
      <c r="E19" s="3">
        <v>0</v>
      </c>
      <c r="F19" s="3">
        <v>0</v>
      </c>
      <c r="G19" s="43">
        <v>0</v>
      </c>
      <c r="H19" s="43">
        <v>0</v>
      </c>
      <c r="I19" s="43">
        <v>0</v>
      </c>
      <c r="J19" s="43">
        <v>0</v>
      </c>
      <c r="K19" s="43">
        <v>0</v>
      </c>
    </row>
    <row r="20" spans="1:11" s="41" customFormat="1" ht="38.25">
      <c r="A20" s="87">
        <v>13</v>
      </c>
      <c r="B20" s="51" t="s">
        <v>98</v>
      </c>
      <c r="C20" s="52" t="s">
        <v>100</v>
      </c>
      <c r="D20" s="3">
        <v>29</v>
      </c>
      <c r="E20" s="3">
        <v>2</v>
      </c>
      <c r="F20" s="3">
        <v>0</v>
      </c>
      <c r="G20" s="43">
        <v>0</v>
      </c>
      <c r="H20" s="43">
        <v>0</v>
      </c>
      <c r="I20" s="43">
        <v>0</v>
      </c>
      <c r="J20" s="43">
        <v>0</v>
      </c>
      <c r="K20" s="43">
        <v>0</v>
      </c>
    </row>
    <row r="21" spans="1:11" ht="23.25">
      <c r="A21" s="38"/>
      <c r="B21" s="165" t="s">
        <v>21</v>
      </c>
      <c r="C21" s="166"/>
      <c r="D21" s="123">
        <f>SUM(D7:D20)</f>
        <v>373</v>
      </c>
      <c r="E21" s="123">
        <f>SUM(E7:E20)</f>
        <v>326</v>
      </c>
      <c r="F21" s="123">
        <f>SUM(F7:F20)</f>
        <v>353</v>
      </c>
      <c r="G21" s="123">
        <f>SUM(G7:G20)</f>
        <v>311</v>
      </c>
      <c r="H21" s="123">
        <f>SUM(H7:H20)</f>
        <v>286</v>
      </c>
      <c r="I21" s="123">
        <f>SUM(I7:I20)</f>
        <v>342</v>
      </c>
      <c r="J21" s="132">
        <f>SUM(J7:J20)</f>
        <v>408</v>
      </c>
      <c r="K21" s="132">
        <f>SUM(K7:K20)</f>
        <v>323</v>
      </c>
    </row>
    <row r="22" spans="1:11" ht="21" customHeight="1">
      <c r="A22" s="163" t="s">
        <v>206</v>
      </c>
      <c r="B22" s="163"/>
      <c r="C22" s="163"/>
      <c r="D22" s="163"/>
      <c r="E22" s="163"/>
      <c r="F22" s="163"/>
      <c r="G22" s="163"/>
      <c r="H22" s="163"/>
      <c r="I22" s="163"/>
    </row>
    <row r="23" spans="1:11" ht="21" customHeight="1"/>
    <row r="24" spans="1:11">
      <c r="A24" s="167" t="s">
        <v>22</v>
      </c>
      <c r="B24" s="168"/>
      <c r="C24" s="168"/>
      <c r="D24" s="169"/>
      <c r="E24" s="169"/>
      <c r="F24" s="170"/>
    </row>
    <row r="25" spans="1:11" ht="24" customHeight="1">
      <c r="A25" s="136"/>
      <c r="B25" s="136" t="s">
        <v>2</v>
      </c>
      <c r="C25" s="136" t="s">
        <v>3</v>
      </c>
      <c r="D25" s="156" t="s">
        <v>4</v>
      </c>
      <c r="E25" s="156"/>
      <c r="F25" s="156"/>
      <c r="G25" s="156"/>
      <c r="H25" s="156"/>
      <c r="I25" s="156"/>
    </row>
    <row r="26" spans="1:11">
      <c r="A26" s="171"/>
      <c r="B26" s="171"/>
      <c r="C26" s="171"/>
      <c r="D26" s="116">
        <v>2555</v>
      </c>
      <c r="E26" s="116">
        <v>2556</v>
      </c>
      <c r="F26" s="116">
        <v>2557</v>
      </c>
      <c r="G26" s="80">
        <v>2558</v>
      </c>
      <c r="H26" s="85">
        <v>2559</v>
      </c>
      <c r="I26" s="85">
        <v>2560</v>
      </c>
    </row>
    <row r="27" spans="1:11">
      <c r="A27" s="3">
        <v>15</v>
      </c>
      <c r="B27" s="48" t="s">
        <v>101</v>
      </c>
      <c r="C27" s="49" t="s">
        <v>26</v>
      </c>
      <c r="D27" s="49">
        <v>0</v>
      </c>
      <c r="E27" s="49">
        <v>0</v>
      </c>
      <c r="F27" s="49">
        <v>3</v>
      </c>
      <c r="G27" s="39">
        <v>4</v>
      </c>
      <c r="H27" s="43">
        <v>7</v>
      </c>
      <c r="I27" s="43"/>
    </row>
    <row r="28" spans="1:11">
      <c r="A28" s="3">
        <v>16</v>
      </c>
      <c r="B28" s="50" t="s">
        <v>102</v>
      </c>
      <c r="C28" s="49" t="s">
        <v>26</v>
      </c>
      <c r="D28" s="49">
        <v>0</v>
      </c>
      <c r="E28" s="49">
        <v>0</v>
      </c>
      <c r="F28" s="49">
        <v>3</v>
      </c>
      <c r="G28" s="39">
        <v>1</v>
      </c>
      <c r="H28" s="43">
        <v>3</v>
      </c>
      <c r="I28" s="43"/>
    </row>
    <row r="29" spans="1:11" ht="23.25">
      <c r="A29" s="38"/>
      <c r="B29" s="164" t="s">
        <v>103</v>
      </c>
      <c r="C29" s="164"/>
      <c r="D29" s="118">
        <f t="shared" ref="D29:I29" si="0">SUM(D27:D28)</f>
        <v>0</v>
      </c>
      <c r="E29" s="118">
        <f t="shared" si="0"/>
        <v>0</v>
      </c>
      <c r="F29" s="118">
        <f t="shared" si="0"/>
        <v>6</v>
      </c>
      <c r="G29" s="118">
        <f t="shared" si="0"/>
        <v>5</v>
      </c>
      <c r="H29" s="9">
        <f t="shared" si="0"/>
        <v>10</v>
      </c>
      <c r="I29" s="9">
        <f t="shared" si="0"/>
        <v>0</v>
      </c>
    </row>
  </sheetData>
  <mergeCells count="15">
    <mergeCell ref="D25:I25"/>
    <mergeCell ref="A22:I22"/>
    <mergeCell ref="B29:C29"/>
    <mergeCell ref="B21:C21"/>
    <mergeCell ref="A24:F24"/>
    <mergeCell ref="A25:A26"/>
    <mergeCell ref="B25:B26"/>
    <mergeCell ref="C25:C26"/>
    <mergeCell ref="A6:K6"/>
    <mergeCell ref="A4:A5"/>
    <mergeCell ref="B4:B5"/>
    <mergeCell ref="C4:C5"/>
    <mergeCell ref="A2:J2"/>
    <mergeCell ref="A1:K1"/>
    <mergeCell ref="D4:K4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0"/>
  <sheetViews>
    <sheetView topLeftCell="A76" zoomScaleNormal="100" workbookViewId="0">
      <selection activeCell="M41" sqref="M41"/>
    </sheetView>
  </sheetViews>
  <sheetFormatPr defaultRowHeight="21"/>
  <cols>
    <col min="1" max="1" width="4.42578125" style="26" customWidth="1"/>
    <col min="2" max="2" width="40.42578125" style="26" customWidth="1"/>
    <col min="3" max="3" width="10.5703125" style="26" customWidth="1"/>
    <col min="4" max="4" width="8.7109375" style="26" customWidth="1"/>
    <col min="5" max="5" width="7.42578125" style="26" customWidth="1"/>
    <col min="6" max="6" width="9.140625" style="65"/>
    <col min="7" max="7" width="9.140625" style="67"/>
    <col min="8" max="9" width="9.140625" style="42"/>
    <col min="10" max="10" width="9.140625" style="95"/>
    <col min="11" max="11" width="9.140625" style="42"/>
    <col min="12" max="256" width="9.140625" style="26"/>
    <col min="257" max="257" width="4.42578125" style="26" customWidth="1"/>
    <col min="258" max="258" width="35.5703125" style="26" customWidth="1"/>
    <col min="259" max="259" width="10.5703125" style="26" customWidth="1"/>
    <col min="260" max="260" width="8.7109375" style="26" customWidth="1"/>
    <col min="261" max="261" width="7.42578125" style="26" customWidth="1"/>
    <col min="262" max="512" width="9.140625" style="26"/>
    <col min="513" max="513" width="4.42578125" style="26" customWidth="1"/>
    <col min="514" max="514" width="35.5703125" style="26" customWidth="1"/>
    <col min="515" max="515" width="10.5703125" style="26" customWidth="1"/>
    <col min="516" max="516" width="8.7109375" style="26" customWidth="1"/>
    <col min="517" max="517" width="7.42578125" style="26" customWidth="1"/>
    <col min="518" max="768" width="9.140625" style="26"/>
    <col min="769" max="769" width="4.42578125" style="26" customWidth="1"/>
    <col min="770" max="770" width="35.5703125" style="26" customWidth="1"/>
    <col min="771" max="771" width="10.5703125" style="26" customWidth="1"/>
    <col min="772" max="772" width="8.7109375" style="26" customWidth="1"/>
    <col min="773" max="773" width="7.42578125" style="26" customWidth="1"/>
    <col min="774" max="1024" width="9.140625" style="26"/>
    <col min="1025" max="1025" width="4.42578125" style="26" customWidth="1"/>
    <col min="1026" max="1026" width="35.5703125" style="26" customWidth="1"/>
    <col min="1027" max="1027" width="10.5703125" style="26" customWidth="1"/>
    <col min="1028" max="1028" width="8.7109375" style="26" customWidth="1"/>
    <col min="1029" max="1029" width="7.42578125" style="26" customWidth="1"/>
    <col min="1030" max="1280" width="9.140625" style="26"/>
    <col min="1281" max="1281" width="4.42578125" style="26" customWidth="1"/>
    <col min="1282" max="1282" width="35.5703125" style="26" customWidth="1"/>
    <col min="1283" max="1283" width="10.5703125" style="26" customWidth="1"/>
    <col min="1284" max="1284" width="8.7109375" style="26" customWidth="1"/>
    <col min="1285" max="1285" width="7.42578125" style="26" customWidth="1"/>
    <col min="1286" max="1536" width="9.140625" style="26"/>
    <col min="1537" max="1537" width="4.42578125" style="26" customWidth="1"/>
    <col min="1538" max="1538" width="35.5703125" style="26" customWidth="1"/>
    <col min="1539" max="1539" width="10.5703125" style="26" customWidth="1"/>
    <col min="1540" max="1540" width="8.7109375" style="26" customWidth="1"/>
    <col min="1541" max="1541" width="7.42578125" style="26" customWidth="1"/>
    <col min="1542" max="1792" width="9.140625" style="26"/>
    <col min="1793" max="1793" width="4.42578125" style="26" customWidth="1"/>
    <col min="1794" max="1794" width="35.5703125" style="26" customWidth="1"/>
    <col min="1795" max="1795" width="10.5703125" style="26" customWidth="1"/>
    <col min="1796" max="1796" width="8.7109375" style="26" customWidth="1"/>
    <col min="1797" max="1797" width="7.42578125" style="26" customWidth="1"/>
    <col min="1798" max="2048" width="9.140625" style="26"/>
    <col min="2049" max="2049" width="4.42578125" style="26" customWidth="1"/>
    <col min="2050" max="2050" width="35.5703125" style="26" customWidth="1"/>
    <col min="2051" max="2051" width="10.5703125" style="26" customWidth="1"/>
    <col min="2052" max="2052" width="8.7109375" style="26" customWidth="1"/>
    <col min="2053" max="2053" width="7.42578125" style="26" customWidth="1"/>
    <col min="2054" max="2304" width="9.140625" style="26"/>
    <col min="2305" max="2305" width="4.42578125" style="26" customWidth="1"/>
    <col min="2306" max="2306" width="35.5703125" style="26" customWidth="1"/>
    <col min="2307" max="2307" width="10.5703125" style="26" customWidth="1"/>
    <col min="2308" max="2308" width="8.7109375" style="26" customWidth="1"/>
    <col min="2309" max="2309" width="7.42578125" style="26" customWidth="1"/>
    <col min="2310" max="2560" width="9.140625" style="26"/>
    <col min="2561" max="2561" width="4.42578125" style="26" customWidth="1"/>
    <col min="2562" max="2562" width="35.5703125" style="26" customWidth="1"/>
    <col min="2563" max="2563" width="10.5703125" style="26" customWidth="1"/>
    <col min="2564" max="2564" width="8.7109375" style="26" customWidth="1"/>
    <col min="2565" max="2565" width="7.42578125" style="26" customWidth="1"/>
    <col min="2566" max="2816" width="9.140625" style="26"/>
    <col min="2817" max="2817" width="4.42578125" style="26" customWidth="1"/>
    <col min="2818" max="2818" width="35.5703125" style="26" customWidth="1"/>
    <col min="2819" max="2819" width="10.5703125" style="26" customWidth="1"/>
    <col min="2820" max="2820" width="8.7109375" style="26" customWidth="1"/>
    <col min="2821" max="2821" width="7.42578125" style="26" customWidth="1"/>
    <col min="2822" max="3072" width="9.140625" style="26"/>
    <col min="3073" max="3073" width="4.42578125" style="26" customWidth="1"/>
    <col min="3074" max="3074" width="35.5703125" style="26" customWidth="1"/>
    <col min="3075" max="3075" width="10.5703125" style="26" customWidth="1"/>
    <col min="3076" max="3076" width="8.7109375" style="26" customWidth="1"/>
    <col min="3077" max="3077" width="7.42578125" style="26" customWidth="1"/>
    <col min="3078" max="3328" width="9.140625" style="26"/>
    <col min="3329" max="3329" width="4.42578125" style="26" customWidth="1"/>
    <col min="3330" max="3330" width="35.5703125" style="26" customWidth="1"/>
    <col min="3331" max="3331" width="10.5703125" style="26" customWidth="1"/>
    <col min="3332" max="3332" width="8.7109375" style="26" customWidth="1"/>
    <col min="3333" max="3333" width="7.42578125" style="26" customWidth="1"/>
    <col min="3334" max="3584" width="9.140625" style="26"/>
    <col min="3585" max="3585" width="4.42578125" style="26" customWidth="1"/>
    <col min="3586" max="3586" width="35.5703125" style="26" customWidth="1"/>
    <col min="3587" max="3587" width="10.5703125" style="26" customWidth="1"/>
    <col min="3588" max="3588" width="8.7109375" style="26" customWidth="1"/>
    <col min="3589" max="3589" width="7.42578125" style="26" customWidth="1"/>
    <col min="3590" max="3840" width="9.140625" style="26"/>
    <col min="3841" max="3841" width="4.42578125" style="26" customWidth="1"/>
    <col min="3842" max="3842" width="35.5703125" style="26" customWidth="1"/>
    <col min="3843" max="3843" width="10.5703125" style="26" customWidth="1"/>
    <col min="3844" max="3844" width="8.7109375" style="26" customWidth="1"/>
    <col min="3845" max="3845" width="7.42578125" style="26" customWidth="1"/>
    <col min="3846" max="4096" width="9.140625" style="26"/>
    <col min="4097" max="4097" width="4.42578125" style="26" customWidth="1"/>
    <col min="4098" max="4098" width="35.5703125" style="26" customWidth="1"/>
    <col min="4099" max="4099" width="10.5703125" style="26" customWidth="1"/>
    <col min="4100" max="4100" width="8.7109375" style="26" customWidth="1"/>
    <col min="4101" max="4101" width="7.42578125" style="26" customWidth="1"/>
    <col min="4102" max="4352" width="9.140625" style="26"/>
    <col min="4353" max="4353" width="4.42578125" style="26" customWidth="1"/>
    <col min="4354" max="4354" width="35.5703125" style="26" customWidth="1"/>
    <col min="4355" max="4355" width="10.5703125" style="26" customWidth="1"/>
    <col min="4356" max="4356" width="8.7109375" style="26" customWidth="1"/>
    <col min="4357" max="4357" width="7.42578125" style="26" customWidth="1"/>
    <col min="4358" max="4608" width="9.140625" style="26"/>
    <col min="4609" max="4609" width="4.42578125" style="26" customWidth="1"/>
    <col min="4610" max="4610" width="35.5703125" style="26" customWidth="1"/>
    <col min="4611" max="4611" width="10.5703125" style="26" customWidth="1"/>
    <col min="4612" max="4612" width="8.7109375" style="26" customWidth="1"/>
    <col min="4613" max="4613" width="7.42578125" style="26" customWidth="1"/>
    <col min="4614" max="4864" width="9.140625" style="26"/>
    <col min="4865" max="4865" width="4.42578125" style="26" customWidth="1"/>
    <col min="4866" max="4866" width="35.5703125" style="26" customWidth="1"/>
    <col min="4867" max="4867" width="10.5703125" style="26" customWidth="1"/>
    <col min="4868" max="4868" width="8.7109375" style="26" customWidth="1"/>
    <col min="4869" max="4869" width="7.42578125" style="26" customWidth="1"/>
    <col min="4870" max="5120" width="9.140625" style="26"/>
    <col min="5121" max="5121" width="4.42578125" style="26" customWidth="1"/>
    <col min="5122" max="5122" width="35.5703125" style="26" customWidth="1"/>
    <col min="5123" max="5123" width="10.5703125" style="26" customWidth="1"/>
    <col min="5124" max="5124" width="8.7109375" style="26" customWidth="1"/>
    <col min="5125" max="5125" width="7.42578125" style="26" customWidth="1"/>
    <col min="5126" max="5376" width="9.140625" style="26"/>
    <col min="5377" max="5377" width="4.42578125" style="26" customWidth="1"/>
    <col min="5378" max="5378" width="35.5703125" style="26" customWidth="1"/>
    <col min="5379" max="5379" width="10.5703125" style="26" customWidth="1"/>
    <col min="5380" max="5380" width="8.7109375" style="26" customWidth="1"/>
    <col min="5381" max="5381" width="7.42578125" style="26" customWidth="1"/>
    <col min="5382" max="5632" width="9.140625" style="26"/>
    <col min="5633" max="5633" width="4.42578125" style="26" customWidth="1"/>
    <col min="5634" max="5634" width="35.5703125" style="26" customWidth="1"/>
    <col min="5635" max="5635" width="10.5703125" style="26" customWidth="1"/>
    <col min="5636" max="5636" width="8.7109375" style="26" customWidth="1"/>
    <col min="5637" max="5637" width="7.42578125" style="26" customWidth="1"/>
    <col min="5638" max="5888" width="9.140625" style="26"/>
    <col min="5889" max="5889" width="4.42578125" style="26" customWidth="1"/>
    <col min="5890" max="5890" width="35.5703125" style="26" customWidth="1"/>
    <col min="5891" max="5891" width="10.5703125" style="26" customWidth="1"/>
    <col min="5892" max="5892" width="8.7109375" style="26" customWidth="1"/>
    <col min="5893" max="5893" width="7.42578125" style="26" customWidth="1"/>
    <col min="5894" max="6144" width="9.140625" style="26"/>
    <col min="6145" max="6145" width="4.42578125" style="26" customWidth="1"/>
    <col min="6146" max="6146" width="35.5703125" style="26" customWidth="1"/>
    <col min="6147" max="6147" width="10.5703125" style="26" customWidth="1"/>
    <col min="6148" max="6148" width="8.7109375" style="26" customWidth="1"/>
    <col min="6149" max="6149" width="7.42578125" style="26" customWidth="1"/>
    <col min="6150" max="6400" width="9.140625" style="26"/>
    <col min="6401" max="6401" width="4.42578125" style="26" customWidth="1"/>
    <col min="6402" max="6402" width="35.5703125" style="26" customWidth="1"/>
    <col min="6403" max="6403" width="10.5703125" style="26" customWidth="1"/>
    <col min="6404" max="6404" width="8.7109375" style="26" customWidth="1"/>
    <col min="6405" max="6405" width="7.42578125" style="26" customWidth="1"/>
    <col min="6406" max="6656" width="9.140625" style="26"/>
    <col min="6657" max="6657" width="4.42578125" style="26" customWidth="1"/>
    <col min="6658" max="6658" width="35.5703125" style="26" customWidth="1"/>
    <col min="6659" max="6659" width="10.5703125" style="26" customWidth="1"/>
    <col min="6660" max="6660" width="8.7109375" style="26" customWidth="1"/>
    <col min="6661" max="6661" width="7.42578125" style="26" customWidth="1"/>
    <col min="6662" max="6912" width="9.140625" style="26"/>
    <col min="6913" max="6913" width="4.42578125" style="26" customWidth="1"/>
    <col min="6914" max="6914" width="35.5703125" style="26" customWidth="1"/>
    <col min="6915" max="6915" width="10.5703125" style="26" customWidth="1"/>
    <col min="6916" max="6916" width="8.7109375" style="26" customWidth="1"/>
    <col min="6917" max="6917" width="7.42578125" style="26" customWidth="1"/>
    <col min="6918" max="7168" width="9.140625" style="26"/>
    <col min="7169" max="7169" width="4.42578125" style="26" customWidth="1"/>
    <col min="7170" max="7170" width="35.5703125" style="26" customWidth="1"/>
    <col min="7171" max="7171" width="10.5703125" style="26" customWidth="1"/>
    <col min="7172" max="7172" width="8.7109375" style="26" customWidth="1"/>
    <col min="7173" max="7173" width="7.42578125" style="26" customWidth="1"/>
    <col min="7174" max="7424" width="9.140625" style="26"/>
    <col min="7425" max="7425" width="4.42578125" style="26" customWidth="1"/>
    <col min="7426" max="7426" width="35.5703125" style="26" customWidth="1"/>
    <col min="7427" max="7427" width="10.5703125" style="26" customWidth="1"/>
    <col min="7428" max="7428" width="8.7109375" style="26" customWidth="1"/>
    <col min="7429" max="7429" width="7.42578125" style="26" customWidth="1"/>
    <col min="7430" max="7680" width="9.140625" style="26"/>
    <col min="7681" max="7681" width="4.42578125" style="26" customWidth="1"/>
    <col min="7682" max="7682" width="35.5703125" style="26" customWidth="1"/>
    <col min="7683" max="7683" width="10.5703125" style="26" customWidth="1"/>
    <col min="7684" max="7684" width="8.7109375" style="26" customWidth="1"/>
    <col min="7685" max="7685" width="7.42578125" style="26" customWidth="1"/>
    <col min="7686" max="7936" width="9.140625" style="26"/>
    <col min="7937" max="7937" width="4.42578125" style="26" customWidth="1"/>
    <col min="7938" max="7938" width="35.5703125" style="26" customWidth="1"/>
    <col min="7939" max="7939" width="10.5703125" style="26" customWidth="1"/>
    <col min="7940" max="7940" width="8.7109375" style="26" customWidth="1"/>
    <col min="7941" max="7941" width="7.42578125" style="26" customWidth="1"/>
    <col min="7942" max="8192" width="9.140625" style="26"/>
    <col min="8193" max="8193" width="4.42578125" style="26" customWidth="1"/>
    <col min="8194" max="8194" width="35.5703125" style="26" customWidth="1"/>
    <col min="8195" max="8195" width="10.5703125" style="26" customWidth="1"/>
    <col min="8196" max="8196" width="8.7109375" style="26" customWidth="1"/>
    <col min="8197" max="8197" width="7.42578125" style="26" customWidth="1"/>
    <col min="8198" max="8448" width="9.140625" style="26"/>
    <col min="8449" max="8449" width="4.42578125" style="26" customWidth="1"/>
    <col min="8450" max="8450" width="35.5703125" style="26" customWidth="1"/>
    <col min="8451" max="8451" width="10.5703125" style="26" customWidth="1"/>
    <col min="8452" max="8452" width="8.7109375" style="26" customWidth="1"/>
    <col min="8453" max="8453" width="7.42578125" style="26" customWidth="1"/>
    <col min="8454" max="8704" width="9.140625" style="26"/>
    <col min="8705" max="8705" width="4.42578125" style="26" customWidth="1"/>
    <col min="8706" max="8706" width="35.5703125" style="26" customWidth="1"/>
    <col min="8707" max="8707" width="10.5703125" style="26" customWidth="1"/>
    <col min="8708" max="8708" width="8.7109375" style="26" customWidth="1"/>
    <col min="8709" max="8709" width="7.42578125" style="26" customWidth="1"/>
    <col min="8710" max="8960" width="9.140625" style="26"/>
    <col min="8961" max="8961" width="4.42578125" style="26" customWidth="1"/>
    <col min="8962" max="8962" width="35.5703125" style="26" customWidth="1"/>
    <col min="8963" max="8963" width="10.5703125" style="26" customWidth="1"/>
    <col min="8964" max="8964" width="8.7109375" style="26" customWidth="1"/>
    <col min="8965" max="8965" width="7.42578125" style="26" customWidth="1"/>
    <col min="8966" max="9216" width="9.140625" style="26"/>
    <col min="9217" max="9217" width="4.42578125" style="26" customWidth="1"/>
    <col min="9218" max="9218" width="35.5703125" style="26" customWidth="1"/>
    <col min="9219" max="9219" width="10.5703125" style="26" customWidth="1"/>
    <col min="9220" max="9220" width="8.7109375" style="26" customWidth="1"/>
    <col min="9221" max="9221" width="7.42578125" style="26" customWidth="1"/>
    <col min="9222" max="9472" width="9.140625" style="26"/>
    <col min="9473" max="9473" width="4.42578125" style="26" customWidth="1"/>
    <col min="9474" max="9474" width="35.5703125" style="26" customWidth="1"/>
    <col min="9475" max="9475" width="10.5703125" style="26" customWidth="1"/>
    <col min="9476" max="9476" width="8.7109375" style="26" customWidth="1"/>
    <col min="9477" max="9477" width="7.42578125" style="26" customWidth="1"/>
    <col min="9478" max="9728" width="9.140625" style="26"/>
    <col min="9729" max="9729" width="4.42578125" style="26" customWidth="1"/>
    <col min="9730" max="9730" width="35.5703125" style="26" customWidth="1"/>
    <col min="9731" max="9731" width="10.5703125" style="26" customWidth="1"/>
    <col min="9732" max="9732" width="8.7109375" style="26" customWidth="1"/>
    <col min="9733" max="9733" width="7.42578125" style="26" customWidth="1"/>
    <col min="9734" max="9984" width="9.140625" style="26"/>
    <col min="9985" max="9985" width="4.42578125" style="26" customWidth="1"/>
    <col min="9986" max="9986" width="35.5703125" style="26" customWidth="1"/>
    <col min="9987" max="9987" width="10.5703125" style="26" customWidth="1"/>
    <col min="9988" max="9988" width="8.7109375" style="26" customWidth="1"/>
    <col min="9989" max="9989" width="7.42578125" style="26" customWidth="1"/>
    <col min="9990" max="10240" width="9.140625" style="26"/>
    <col min="10241" max="10241" width="4.42578125" style="26" customWidth="1"/>
    <col min="10242" max="10242" width="35.5703125" style="26" customWidth="1"/>
    <col min="10243" max="10243" width="10.5703125" style="26" customWidth="1"/>
    <col min="10244" max="10244" width="8.7109375" style="26" customWidth="1"/>
    <col min="10245" max="10245" width="7.42578125" style="26" customWidth="1"/>
    <col min="10246" max="10496" width="9.140625" style="26"/>
    <col min="10497" max="10497" width="4.42578125" style="26" customWidth="1"/>
    <col min="10498" max="10498" width="35.5703125" style="26" customWidth="1"/>
    <col min="10499" max="10499" width="10.5703125" style="26" customWidth="1"/>
    <col min="10500" max="10500" width="8.7109375" style="26" customWidth="1"/>
    <col min="10501" max="10501" width="7.42578125" style="26" customWidth="1"/>
    <col min="10502" max="10752" width="9.140625" style="26"/>
    <col min="10753" max="10753" width="4.42578125" style="26" customWidth="1"/>
    <col min="10754" max="10754" width="35.5703125" style="26" customWidth="1"/>
    <col min="10755" max="10755" width="10.5703125" style="26" customWidth="1"/>
    <col min="10756" max="10756" width="8.7109375" style="26" customWidth="1"/>
    <col min="10757" max="10757" width="7.42578125" style="26" customWidth="1"/>
    <col min="10758" max="11008" width="9.140625" style="26"/>
    <col min="11009" max="11009" width="4.42578125" style="26" customWidth="1"/>
    <col min="11010" max="11010" width="35.5703125" style="26" customWidth="1"/>
    <col min="11011" max="11011" width="10.5703125" style="26" customWidth="1"/>
    <col min="11012" max="11012" width="8.7109375" style="26" customWidth="1"/>
    <col min="11013" max="11013" width="7.42578125" style="26" customWidth="1"/>
    <col min="11014" max="11264" width="9.140625" style="26"/>
    <col min="11265" max="11265" width="4.42578125" style="26" customWidth="1"/>
    <col min="11266" max="11266" width="35.5703125" style="26" customWidth="1"/>
    <col min="11267" max="11267" width="10.5703125" style="26" customWidth="1"/>
    <col min="11268" max="11268" width="8.7109375" style="26" customWidth="1"/>
    <col min="11269" max="11269" width="7.42578125" style="26" customWidth="1"/>
    <col min="11270" max="11520" width="9.140625" style="26"/>
    <col min="11521" max="11521" width="4.42578125" style="26" customWidth="1"/>
    <col min="11522" max="11522" width="35.5703125" style="26" customWidth="1"/>
    <col min="11523" max="11523" width="10.5703125" style="26" customWidth="1"/>
    <col min="11524" max="11524" width="8.7109375" style="26" customWidth="1"/>
    <col min="11525" max="11525" width="7.42578125" style="26" customWidth="1"/>
    <col min="11526" max="11776" width="9.140625" style="26"/>
    <col min="11777" max="11777" width="4.42578125" style="26" customWidth="1"/>
    <col min="11778" max="11778" width="35.5703125" style="26" customWidth="1"/>
    <col min="11779" max="11779" width="10.5703125" style="26" customWidth="1"/>
    <col min="11780" max="11780" width="8.7109375" style="26" customWidth="1"/>
    <col min="11781" max="11781" width="7.42578125" style="26" customWidth="1"/>
    <col min="11782" max="12032" width="9.140625" style="26"/>
    <col min="12033" max="12033" width="4.42578125" style="26" customWidth="1"/>
    <col min="12034" max="12034" width="35.5703125" style="26" customWidth="1"/>
    <col min="12035" max="12035" width="10.5703125" style="26" customWidth="1"/>
    <col min="12036" max="12036" width="8.7109375" style="26" customWidth="1"/>
    <col min="12037" max="12037" width="7.42578125" style="26" customWidth="1"/>
    <col min="12038" max="12288" width="9.140625" style="26"/>
    <col min="12289" max="12289" width="4.42578125" style="26" customWidth="1"/>
    <col min="12290" max="12290" width="35.5703125" style="26" customWidth="1"/>
    <col min="12291" max="12291" width="10.5703125" style="26" customWidth="1"/>
    <col min="12292" max="12292" width="8.7109375" style="26" customWidth="1"/>
    <col min="12293" max="12293" width="7.42578125" style="26" customWidth="1"/>
    <col min="12294" max="12544" width="9.140625" style="26"/>
    <col min="12545" max="12545" width="4.42578125" style="26" customWidth="1"/>
    <col min="12546" max="12546" width="35.5703125" style="26" customWidth="1"/>
    <col min="12547" max="12547" width="10.5703125" style="26" customWidth="1"/>
    <col min="12548" max="12548" width="8.7109375" style="26" customWidth="1"/>
    <col min="12549" max="12549" width="7.42578125" style="26" customWidth="1"/>
    <col min="12550" max="12800" width="9.140625" style="26"/>
    <col min="12801" max="12801" width="4.42578125" style="26" customWidth="1"/>
    <col min="12802" max="12802" width="35.5703125" style="26" customWidth="1"/>
    <col min="12803" max="12803" width="10.5703125" style="26" customWidth="1"/>
    <col min="12804" max="12804" width="8.7109375" style="26" customWidth="1"/>
    <col min="12805" max="12805" width="7.42578125" style="26" customWidth="1"/>
    <col min="12806" max="13056" width="9.140625" style="26"/>
    <col min="13057" max="13057" width="4.42578125" style="26" customWidth="1"/>
    <col min="13058" max="13058" width="35.5703125" style="26" customWidth="1"/>
    <col min="13059" max="13059" width="10.5703125" style="26" customWidth="1"/>
    <col min="13060" max="13060" width="8.7109375" style="26" customWidth="1"/>
    <col min="13061" max="13061" width="7.42578125" style="26" customWidth="1"/>
    <col min="13062" max="13312" width="9.140625" style="26"/>
    <col min="13313" max="13313" width="4.42578125" style="26" customWidth="1"/>
    <col min="13314" max="13314" width="35.5703125" style="26" customWidth="1"/>
    <col min="13315" max="13315" width="10.5703125" style="26" customWidth="1"/>
    <col min="13316" max="13316" width="8.7109375" style="26" customWidth="1"/>
    <col min="13317" max="13317" width="7.42578125" style="26" customWidth="1"/>
    <col min="13318" max="13568" width="9.140625" style="26"/>
    <col min="13569" max="13569" width="4.42578125" style="26" customWidth="1"/>
    <col min="13570" max="13570" width="35.5703125" style="26" customWidth="1"/>
    <col min="13571" max="13571" width="10.5703125" style="26" customWidth="1"/>
    <col min="13572" max="13572" width="8.7109375" style="26" customWidth="1"/>
    <col min="13573" max="13573" width="7.42578125" style="26" customWidth="1"/>
    <col min="13574" max="13824" width="9.140625" style="26"/>
    <col min="13825" max="13825" width="4.42578125" style="26" customWidth="1"/>
    <col min="13826" max="13826" width="35.5703125" style="26" customWidth="1"/>
    <col min="13827" max="13827" width="10.5703125" style="26" customWidth="1"/>
    <col min="13828" max="13828" width="8.7109375" style="26" customWidth="1"/>
    <col min="13829" max="13829" width="7.42578125" style="26" customWidth="1"/>
    <col min="13830" max="14080" width="9.140625" style="26"/>
    <col min="14081" max="14081" width="4.42578125" style="26" customWidth="1"/>
    <col min="14082" max="14082" width="35.5703125" style="26" customWidth="1"/>
    <col min="14083" max="14083" width="10.5703125" style="26" customWidth="1"/>
    <col min="14084" max="14084" width="8.7109375" style="26" customWidth="1"/>
    <col min="14085" max="14085" width="7.42578125" style="26" customWidth="1"/>
    <col min="14086" max="14336" width="9.140625" style="26"/>
    <col min="14337" max="14337" width="4.42578125" style="26" customWidth="1"/>
    <col min="14338" max="14338" width="35.5703125" style="26" customWidth="1"/>
    <col min="14339" max="14339" width="10.5703125" style="26" customWidth="1"/>
    <col min="14340" max="14340" width="8.7109375" style="26" customWidth="1"/>
    <col min="14341" max="14341" width="7.42578125" style="26" customWidth="1"/>
    <col min="14342" max="14592" width="9.140625" style="26"/>
    <col min="14593" max="14593" width="4.42578125" style="26" customWidth="1"/>
    <col min="14594" max="14594" width="35.5703125" style="26" customWidth="1"/>
    <col min="14595" max="14595" width="10.5703125" style="26" customWidth="1"/>
    <col min="14596" max="14596" width="8.7109375" style="26" customWidth="1"/>
    <col min="14597" max="14597" width="7.42578125" style="26" customWidth="1"/>
    <col min="14598" max="14848" width="9.140625" style="26"/>
    <col min="14849" max="14849" width="4.42578125" style="26" customWidth="1"/>
    <col min="14850" max="14850" width="35.5703125" style="26" customWidth="1"/>
    <col min="14851" max="14851" width="10.5703125" style="26" customWidth="1"/>
    <col min="14852" max="14852" width="8.7109375" style="26" customWidth="1"/>
    <col min="14853" max="14853" width="7.42578125" style="26" customWidth="1"/>
    <col min="14854" max="15104" width="9.140625" style="26"/>
    <col min="15105" max="15105" width="4.42578125" style="26" customWidth="1"/>
    <col min="15106" max="15106" width="35.5703125" style="26" customWidth="1"/>
    <col min="15107" max="15107" width="10.5703125" style="26" customWidth="1"/>
    <col min="15108" max="15108" width="8.7109375" style="26" customWidth="1"/>
    <col min="15109" max="15109" width="7.42578125" style="26" customWidth="1"/>
    <col min="15110" max="15360" width="9.140625" style="26"/>
    <col min="15361" max="15361" width="4.42578125" style="26" customWidth="1"/>
    <col min="15362" max="15362" width="35.5703125" style="26" customWidth="1"/>
    <col min="15363" max="15363" width="10.5703125" style="26" customWidth="1"/>
    <col min="15364" max="15364" width="8.7109375" style="26" customWidth="1"/>
    <col min="15365" max="15365" width="7.42578125" style="26" customWidth="1"/>
    <col min="15366" max="15616" width="9.140625" style="26"/>
    <col min="15617" max="15617" width="4.42578125" style="26" customWidth="1"/>
    <col min="15618" max="15618" width="35.5703125" style="26" customWidth="1"/>
    <col min="15619" max="15619" width="10.5703125" style="26" customWidth="1"/>
    <col min="15620" max="15620" width="8.7109375" style="26" customWidth="1"/>
    <col min="15621" max="15621" width="7.42578125" style="26" customWidth="1"/>
    <col min="15622" max="15872" width="9.140625" style="26"/>
    <col min="15873" max="15873" width="4.42578125" style="26" customWidth="1"/>
    <col min="15874" max="15874" width="35.5703125" style="26" customWidth="1"/>
    <col min="15875" max="15875" width="10.5703125" style="26" customWidth="1"/>
    <col min="15876" max="15876" width="8.7109375" style="26" customWidth="1"/>
    <col min="15877" max="15877" width="7.42578125" style="26" customWidth="1"/>
    <col min="15878" max="16128" width="9.140625" style="26"/>
    <col min="16129" max="16129" width="4.42578125" style="26" customWidth="1"/>
    <col min="16130" max="16130" width="35.5703125" style="26" customWidth="1"/>
    <col min="16131" max="16131" width="10.5703125" style="26" customWidth="1"/>
    <col min="16132" max="16132" width="8.7109375" style="26" customWidth="1"/>
    <col min="16133" max="16133" width="7.42578125" style="26" customWidth="1"/>
    <col min="16134" max="16384" width="9.140625" style="26"/>
  </cols>
  <sheetData>
    <row r="1" spans="1:11" ht="23.25">
      <c r="A1" s="161" t="s">
        <v>196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</row>
    <row r="2" spans="1:11" ht="24" customHeight="1">
      <c r="A2" s="161" t="s">
        <v>104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7.5" customHeight="1">
      <c r="A3" s="117"/>
      <c r="B3" s="117"/>
      <c r="C3" s="117"/>
      <c r="D3" s="117"/>
      <c r="E3" s="117"/>
      <c r="F3" s="117"/>
    </row>
    <row r="4" spans="1:11" ht="23.25">
      <c r="A4" s="177" t="s">
        <v>105</v>
      </c>
      <c r="B4" s="177"/>
      <c r="C4" s="177"/>
      <c r="D4" s="178"/>
      <c r="E4" s="178"/>
      <c r="F4" s="178"/>
    </row>
    <row r="5" spans="1:11" ht="24" customHeight="1">
      <c r="A5" s="179"/>
      <c r="B5" s="142" t="s">
        <v>2</v>
      </c>
      <c r="C5" s="142" t="s">
        <v>3</v>
      </c>
      <c r="D5" s="138" t="s">
        <v>4</v>
      </c>
      <c r="E5" s="138"/>
      <c r="F5" s="138"/>
      <c r="G5" s="138"/>
      <c r="H5" s="138"/>
      <c r="I5" s="138"/>
      <c r="J5" s="138"/>
      <c r="K5" s="138"/>
    </row>
    <row r="6" spans="1:11" ht="26.25" customHeight="1">
      <c r="A6" s="180"/>
      <c r="B6" s="143"/>
      <c r="C6" s="144"/>
      <c r="D6" s="112">
        <v>2555</v>
      </c>
      <c r="E6" s="112">
        <v>2556</v>
      </c>
      <c r="F6" s="112">
        <v>2557</v>
      </c>
      <c r="G6" s="93">
        <v>2558</v>
      </c>
      <c r="H6" s="93">
        <v>2559</v>
      </c>
      <c r="I6" s="93">
        <v>2560</v>
      </c>
      <c r="J6" s="93">
        <v>2561</v>
      </c>
      <c r="K6" s="93">
        <v>2562</v>
      </c>
    </row>
    <row r="7" spans="1:11">
      <c r="A7" s="1">
        <v>1</v>
      </c>
      <c r="B7" s="2" t="s">
        <v>5</v>
      </c>
      <c r="C7" s="3" t="s">
        <v>6</v>
      </c>
      <c r="D7" s="4">
        <v>46</v>
      </c>
      <c r="E7" s="4">
        <v>29</v>
      </c>
      <c r="F7" s="49">
        <v>36</v>
      </c>
      <c r="G7" s="43">
        <v>23</v>
      </c>
      <c r="H7" s="39">
        <v>85</v>
      </c>
      <c r="I7" s="39">
        <v>65</v>
      </c>
      <c r="J7" s="39">
        <v>41</v>
      </c>
      <c r="K7" s="39">
        <v>62</v>
      </c>
    </row>
    <row r="8" spans="1:11">
      <c r="A8" s="1">
        <v>2</v>
      </c>
      <c r="B8" s="33" t="s">
        <v>7</v>
      </c>
      <c r="C8" s="3" t="s">
        <v>6</v>
      </c>
      <c r="D8" s="4">
        <v>0</v>
      </c>
      <c r="E8" s="4">
        <v>15</v>
      </c>
      <c r="F8" s="49">
        <v>41</v>
      </c>
      <c r="G8" s="43">
        <v>32</v>
      </c>
      <c r="H8" s="39">
        <v>38</v>
      </c>
      <c r="I8" s="39">
        <v>35</v>
      </c>
      <c r="J8" s="39">
        <v>37</v>
      </c>
      <c r="K8" s="39">
        <v>36</v>
      </c>
    </row>
    <row r="9" spans="1:11">
      <c r="A9" s="1">
        <v>3</v>
      </c>
      <c r="B9" s="33" t="s">
        <v>106</v>
      </c>
      <c r="C9" s="3" t="s">
        <v>6</v>
      </c>
      <c r="D9" s="4">
        <v>36</v>
      </c>
      <c r="E9" s="4">
        <v>8</v>
      </c>
      <c r="F9" s="49">
        <v>3</v>
      </c>
      <c r="G9" s="43">
        <v>1</v>
      </c>
      <c r="H9" s="39">
        <v>0</v>
      </c>
      <c r="I9" s="39">
        <v>0</v>
      </c>
      <c r="J9" s="39">
        <v>0</v>
      </c>
      <c r="K9" s="39">
        <v>0</v>
      </c>
    </row>
    <row r="10" spans="1:11">
      <c r="A10" s="1">
        <v>4</v>
      </c>
      <c r="B10" s="33" t="s">
        <v>9</v>
      </c>
      <c r="C10" s="3" t="s">
        <v>6</v>
      </c>
      <c r="D10" s="4">
        <v>43</v>
      </c>
      <c r="E10" s="4">
        <v>27</v>
      </c>
      <c r="F10" s="49">
        <v>40</v>
      </c>
      <c r="G10" s="43">
        <v>26</v>
      </c>
      <c r="H10" s="39">
        <v>43</v>
      </c>
      <c r="I10" s="39">
        <v>34</v>
      </c>
      <c r="J10" s="39">
        <v>27</v>
      </c>
      <c r="K10" s="39">
        <v>38</v>
      </c>
    </row>
    <row r="11" spans="1:11">
      <c r="A11" s="1">
        <v>5</v>
      </c>
      <c r="B11" s="33" t="s">
        <v>107</v>
      </c>
      <c r="C11" s="3" t="s">
        <v>6</v>
      </c>
      <c r="D11" s="4">
        <v>34</v>
      </c>
      <c r="E11" s="4">
        <v>30</v>
      </c>
      <c r="F11" s="49">
        <v>37</v>
      </c>
      <c r="G11" s="43">
        <v>36</v>
      </c>
      <c r="H11" s="39">
        <v>38</v>
      </c>
      <c r="I11" s="39">
        <v>40</v>
      </c>
      <c r="J11" s="39">
        <v>2</v>
      </c>
      <c r="K11" s="39">
        <v>0</v>
      </c>
    </row>
    <row r="12" spans="1:11">
      <c r="A12" s="1">
        <v>6</v>
      </c>
      <c r="B12" s="33" t="s">
        <v>108</v>
      </c>
      <c r="C12" s="3" t="s">
        <v>6</v>
      </c>
      <c r="D12" s="4">
        <v>36</v>
      </c>
      <c r="E12" s="4">
        <v>28</v>
      </c>
      <c r="F12" s="49">
        <v>28</v>
      </c>
      <c r="G12" s="43">
        <v>21</v>
      </c>
      <c r="H12" s="39">
        <v>48</v>
      </c>
      <c r="I12" s="39">
        <v>30</v>
      </c>
      <c r="J12" s="39">
        <v>1</v>
      </c>
      <c r="K12" s="39">
        <v>0</v>
      </c>
    </row>
    <row r="13" spans="1:11">
      <c r="A13" s="1">
        <v>7</v>
      </c>
      <c r="B13" s="33" t="s">
        <v>109</v>
      </c>
      <c r="C13" s="3" t="s">
        <v>6</v>
      </c>
      <c r="D13" s="4">
        <v>0</v>
      </c>
      <c r="E13" s="4">
        <v>0</v>
      </c>
      <c r="F13" s="4">
        <v>0</v>
      </c>
      <c r="G13" s="4">
        <v>0</v>
      </c>
      <c r="H13" s="4">
        <v>0</v>
      </c>
      <c r="I13" s="4">
        <v>0</v>
      </c>
      <c r="J13" s="39">
        <v>27</v>
      </c>
      <c r="K13" s="39">
        <v>64</v>
      </c>
    </row>
    <row r="14" spans="1:11">
      <c r="A14" s="1">
        <v>8</v>
      </c>
      <c r="B14" s="33" t="s">
        <v>110</v>
      </c>
      <c r="C14" s="3" t="s">
        <v>6</v>
      </c>
      <c r="D14" s="4">
        <v>0</v>
      </c>
      <c r="E14" s="4">
        <v>0</v>
      </c>
      <c r="F14" s="4">
        <v>0</v>
      </c>
      <c r="G14" s="4">
        <v>0</v>
      </c>
      <c r="H14" s="4">
        <v>0</v>
      </c>
      <c r="I14" s="4">
        <v>0</v>
      </c>
      <c r="J14" s="39">
        <v>23</v>
      </c>
      <c r="K14" s="39">
        <v>32</v>
      </c>
    </row>
    <row r="15" spans="1:11" ht="37.5">
      <c r="A15" s="1">
        <v>9</v>
      </c>
      <c r="B15" s="33" t="s">
        <v>111</v>
      </c>
      <c r="C15" s="3" t="s">
        <v>6</v>
      </c>
      <c r="D15" s="4">
        <v>26</v>
      </c>
      <c r="E15" s="4">
        <v>38</v>
      </c>
      <c r="F15" s="4">
        <v>37</v>
      </c>
      <c r="G15" s="43">
        <v>27</v>
      </c>
      <c r="H15" s="43">
        <v>36</v>
      </c>
      <c r="I15" s="43">
        <v>33</v>
      </c>
      <c r="J15" s="43">
        <v>20</v>
      </c>
      <c r="K15" s="43">
        <v>21</v>
      </c>
    </row>
    <row r="16" spans="1:11" ht="36.75" customHeight="1">
      <c r="A16" s="1">
        <v>10</v>
      </c>
      <c r="B16" s="33" t="s">
        <v>112</v>
      </c>
      <c r="C16" s="3" t="s">
        <v>6</v>
      </c>
      <c r="D16" s="4">
        <v>29</v>
      </c>
      <c r="E16" s="4">
        <v>23</v>
      </c>
      <c r="F16" s="4">
        <v>33</v>
      </c>
      <c r="G16" s="43">
        <v>34</v>
      </c>
      <c r="H16" s="43">
        <v>40</v>
      </c>
      <c r="I16" s="43">
        <v>35</v>
      </c>
      <c r="J16" s="43">
        <v>23</v>
      </c>
      <c r="K16" s="43">
        <v>26</v>
      </c>
    </row>
    <row r="17" spans="1:11" ht="39.75" customHeight="1">
      <c r="A17" s="1">
        <v>11</v>
      </c>
      <c r="B17" s="33" t="s">
        <v>113</v>
      </c>
      <c r="C17" s="3" t="s">
        <v>6</v>
      </c>
      <c r="D17" s="4">
        <v>0</v>
      </c>
      <c r="E17" s="4">
        <v>0</v>
      </c>
      <c r="F17" s="4">
        <v>0</v>
      </c>
      <c r="G17" s="4">
        <v>0</v>
      </c>
      <c r="H17" s="4">
        <v>0</v>
      </c>
      <c r="I17" s="4">
        <v>0</v>
      </c>
      <c r="J17" s="43">
        <v>18</v>
      </c>
      <c r="K17" s="43">
        <v>26</v>
      </c>
    </row>
    <row r="18" spans="1:11">
      <c r="A18" s="1">
        <v>12</v>
      </c>
      <c r="B18" s="33" t="s">
        <v>114</v>
      </c>
      <c r="C18" s="3" t="s">
        <v>6</v>
      </c>
      <c r="D18" s="4">
        <v>35</v>
      </c>
      <c r="E18" s="4">
        <v>42</v>
      </c>
      <c r="F18" s="49">
        <v>28</v>
      </c>
      <c r="G18" s="43">
        <v>21</v>
      </c>
      <c r="H18" s="39">
        <v>22</v>
      </c>
      <c r="I18" s="39">
        <v>22</v>
      </c>
      <c r="J18" s="39">
        <v>45</v>
      </c>
      <c r="K18" s="39">
        <v>51</v>
      </c>
    </row>
    <row r="19" spans="1:11">
      <c r="A19" s="1">
        <v>13</v>
      </c>
      <c r="B19" s="33" t="s">
        <v>115</v>
      </c>
      <c r="C19" s="3" t="s">
        <v>6</v>
      </c>
      <c r="D19" s="4">
        <v>26</v>
      </c>
      <c r="E19" s="4">
        <v>23</v>
      </c>
      <c r="F19" s="49">
        <v>13</v>
      </c>
      <c r="G19" s="43">
        <v>27</v>
      </c>
      <c r="H19" s="39">
        <v>14</v>
      </c>
      <c r="I19" s="39">
        <v>10</v>
      </c>
      <c r="J19" s="39">
        <v>41</v>
      </c>
      <c r="K19" s="39">
        <v>48</v>
      </c>
    </row>
    <row r="20" spans="1:11">
      <c r="A20" s="1">
        <v>14</v>
      </c>
      <c r="B20" s="33" t="s">
        <v>116</v>
      </c>
      <c r="C20" s="3" t="s">
        <v>6</v>
      </c>
      <c r="D20" s="4">
        <v>0</v>
      </c>
      <c r="E20" s="4">
        <v>0</v>
      </c>
      <c r="F20" s="4">
        <v>0</v>
      </c>
      <c r="G20" s="4">
        <v>0</v>
      </c>
      <c r="H20" s="4">
        <v>0</v>
      </c>
      <c r="I20" s="4">
        <v>0</v>
      </c>
      <c r="J20" s="39">
        <v>4</v>
      </c>
      <c r="K20" s="39">
        <v>20</v>
      </c>
    </row>
    <row r="21" spans="1:11">
      <c r="A21" s="1">
        <v>15</v>
      </c>
      <c r="B21" s="33" t="s">
        <v>117</v>
      </c>
      <c r="C21" s="3" t="s">
        <v>6</v>
      </c>
      <c r="D21" s="4">
        <v>0</v>
      </c>
      <c r="E21" s="4">
        <v>3</v>
      </c>
      <c r="F21" s="49">
        <v>5</v>
      </c>
      <c r="G21" s="43">
        <v>0</v>
      </c>
      <c r="H21" s="39">
        <v>0</v>
      </c>
      <c r="I21" s="39">
        <v>0</v>
      </c>
      <c r="J21" s="39">
        <v>0</v>
      </c>
      <c r="K21" s="39">
        <v>0</v>
      </c>
    </row>
    <row r="22" spans="1:11">
      <c r="A22" s="1">
        <v>16</v>
      </c>
      <c r="B22" s="33" t="s">
        <v>118</v>
      </c>
      <c r="C22" s="3" t="s">
        <v>6</v>
      </c>
      <c r="D22" s="4">
        <v>21</v>
      </c>
      <c r="E22" s="4">
        <v>16</v>
      </c>
      <c r="F22" s="49">
        <v>14</v>
      </c>
      <c r="G22" s="43">
        <v>23</v>
      </c>
      <c r="H22" s="39">
        <v>2</v>
      </c>
      <c r="I22" s="39">
        <v>10</v>
      </c>
      <c r="J22" s="39">
        <v>2</v>
      </c>
      <c r="K22" s="39">
        <v>2</v>
      </c>
    </row>
    <row r="23" spans="1:11">
      <c r="A23" s="1">
        <v>17</v>
      </c>
      <c r="B23" s="33" t="s">
        <v>119</v>
      </c>
      <c r="C23" s="3" t="s">
        <v>6</v>
      </c>
      <c r="D23" s="4">
        <v>11</v>
      </c>
      <c r="E23" s="4">
        <v>13</v>
      </c>
      <c r="F23" s="49">
        <v>24</v>
      </c>
      <c r="G23" s="43">
        <v>1</v>
      </c>
      <c r="H23" s="39">
        <v>11</v>
      </c>
      <c r="I23" s="39">
        <v>10</v>
      </c>
      <c r="J23" s="39">
        <v>4</v>
      </c>
      <c r="K23" s="39">
        <v>2</v>
      </c>
    </row>
    <row r="24" spans="1:11">
      <c r="A24" s="1">
        <v>18</v>
      </c>
      <c r="B24" s="33" t="s">
        <v>120</v>
      </c>
      <c r="C24" s="3" t="s">
        <v>6</v>
      </c>
      <c r="D24" s="4">
        <v>0</v>
      </c>
      <c r="E24" s="4">
        <v>0</v>
      </c>
      <c r="F24" s="49">
        <v>0</v>
      </c>
      <c r="G24" s="43">
        <v>0</v>
      </c>
      <c r="H24" s="39">
        <v>0</v>
      </c>
      <c r="I24" s="39">
        <v>0</v>
      </c>
      <c r="J24" s="39">
        <v>7</v>
      </c>
      <c r="K24" s="39">
        <v>10</v>
      </c>
    </row>
    <row r="25" spans="1:11">
      <c r="A25" s="1">
        <v>19</v>
      </c>
      <c r="B25" s="33" t="s">
        <v>121</v>
      </c>
      <c r="C25" s="3" t="s">
        <v>6</v>
      </c>
      <c r="D25" s="4">
        <v>0</v>
      </c>
      <c r="E25" s="4">
        <v>0</v>
      </c>
      <c r="F25" s="49">
        <v>0</v>
      </c>
      <c r="G25" s="43">
        <v>0</v>
      </c>
      <c r="H25" s="39">
        <v>0</v>
      </c>
      <c r="I25" s="39">
        <v>0</v>
      </c>
      <c r="J25" s="39">
        <v>12</v>
      </c>
      <c r="K25" s="39">
        <v>24</v>
      </c>
    </row>
    <row r="26" spans="1:11">
      <c r="A26" s="1">
        <v>20</v>
      </c>
      <c r="B26" s="33" t="s">
        <v>122</v>
      </c>
      <c r="C26" s="3" t="s">
        <v>6</v>
      </c>
      <c r="D26" s="4">
        <v>21</v>
      </c>
      <c r="E26" s="4">
        <v>18</v>
      </c>
      <c r="F26" s="49">
        <v>13</v>
      </c>
      <c r="G26" s="43">
        <v>11</v>
      </c>
      <c r="H26" s="39">
        <v>9</v>
      </c>
      <c r="I26" s="39">
        <v>10</v>
      </c>
      <c r="J26" s="39">
        <v>4</v>
      </c>
      <c r="K26" s="39">
        <v>2</v>
      </c>
    </row>
    <row r="27" spans="1:11">
      <c r="A27" s="1">
        <v>21</v>
      </c>
      <c r="B27" s="33" t="s">
        <v>123</v>
      </c>
      <c r="C27" s="3" t="s">
        <v>6</v>
      </c>
      <c r="D27" s="4">
        <v>39</v>
      </c>
      <c r="E27" s="4">
        <v>32</v>
      </c>
      <c r="F27" s="49">
        <v>30</v>
      </c>
      <c r="G27" s="43">
        <v>26</v>
      </c>
      <c r="H27" s="39">
        <v>32</v>
      </c>
      <c r="I27" s="39">
        <v>39</v>
      </c>
      <c r="J27" s="39">
        <v>18</v>
      </c>
      <c r="K27" s="39">
        <v>22</v>
      </c>
    </row>
    <row r="28" spans="1:11">
      <c r="A28" s="1">
        <v>22</v>
      </c>
      <c r="B28" s="33" t="s">
        <v>124</v>
      </c>
      <c r="C28" s="3" t="s">
        <v>6</v>
      </c>
      <c r="D28" s="4">
        <v>43</v>
      </c>
      <c r="E28" s="4">
        <v>29</v>
      </c>
      <c r="F28" s="49">
        <v>29</v>
      </c>
      <c r="G28" s="43">
        <v>27</v>
      </c>
      <c r="H28" s="39">
        <v>37</v>
      </c>
      <c r="I28" s="39">
        <v>35</v>
      </c>
      <c r="J28" s="39">
        <v>2</v>
      </c>
      <c r="K28" s="39">
        <v>1</v>
      </c>
    </row>
    <row r="29" spans="1:11">
      <c r="A29" s="1">
        <v>23</v>
      </c>
      <c r="B29" s="33" t="s">
        <v>125</v>
      </c>
      <c r="C29" s="3" t="s">
        <v>6</v>
      </c>
      <c r="D29" s="4">
        <v>0</v>
      </c>
      <c r="E29" s="4">
        <v>0</v>
      </c>
      <c r="F29" s="49">
        <v>0</v>
      </c>
      <c r="G29" s="43">
        <v>0</v>
      </c>
      <c r="H29" s="39">
        <v>0</v>
      </c>
      <c r="I29" s="39">
        <v>0</v>
      </c>
      <c r="J29" s="39">
        <v>9</v>
      </c>
      <c r="K29" s="39">
        <v>31</v>
      </c>
    </row>
    <row r="30" spans="1:11">
      <c r="A30" s="1">
        <v>24</v>
      </c>
      <c r="B30" s="33" t="s">
        <v>126</v>
      </c>
      <c r="C30" s="3" t="s">
        <v>6</v>
      </c>
      <c r="D30" s="4">
        <v>24</v>
      </c>
      <c r="E30" s="4">
        <v>27</v>
      </c>
      <c r="F30" s="49">
        <v>20</v>
      </c>
      <c r="G30" s="43">
        <v>20</v>
      </c>
      <c r="H30" s="39">
        <v>22</v>
      </c>
      <c r="I30" s="39">
        <v>10</v>
      </c>
      <c r="J30" s="39">
        <v>24</v>
      </c>
      <c r="K30" s="39">
        <v>8</v>
      </c>
    </row>
    <row r="31" spans="1:11">
      <c r="A31" s="1">
        <v>25</v>
      </c>
      <c r="B31" s="33" t="s">
        <v>127</v>
      </c>
      <c r="C31" s="3" t="s">
        <v>6</v>
      </c>
      <c r="D31" s="4">
        <v>0</v>
      </c>
      <c r="E31" s="4">
        <v>0</v>
      </c>
      <c r="F31" s="49">
        <v>0</v>
      </c>
      <c r="G31" s="43">
        <v>0</v>
      </c>
      <c r="H31" s="39">
        <v>0</v>
      </c>
      <c r="I31" s="39">
        <v>0</v>
      </c>
      <c r="J31" s="39">
        <v>13</v>
      </c>
      <c r="K31" s="39">
        <v>28</v>
      </c>
    </row>
    <row r="32" spans="1:11">
      <c r="A32" s="1">
        <v>26</v>
      </c>
      <c r="B32" s="33" t="s">
        <v>128</v>
      </c>
      <c r="C32" s="3" t="s">
        <v>6</v>
      </c>
      <c r="D32" s="4">
        <v>29</v>
      </c>
      <c r="E32" s="4">
        <v>24</v>
      </c>
      <c r="F32" s="49">
        <v>30</v>
      </c>
      <c r="G32" s="43">
        <v>23</v>
      </c>
      <c r="H32" s="39">
        <v>24</v>
      </c>
      <c r="I32" s="39">
        <v>34</v>
      </c>
      <c r="J32" s="39">
        <v>15</v>
      </c>
      <c r="K32" s="39">
        <v>3</v>
      </c>
    </row>
    <row r="33" spans="1:11">
      <c r="A33" s="1">
        <v>27</v>
      </c>
      <c r="B33" s="33" t="s">
        <v>129</v>
      </c>
      <c r="C33" s="3" t="s">
        <v>6</v>
      </c>
      <c r="D33" s="4">
        <v>26</v>
      </c>
      <c r="E33" s="4">
        <v>27</v>
      </c>
      <c r="F33" s="49">
        <v>38</v>
      </c>
      <c r="G33" s="43">
        <v>24</v>
      </c>
      <c r="H33" s="39">
        <v>5</v>
      </c>
      <c r="I33" s="39">
        <v>11</v>
      </c>
      <c r="J33" s="39">
        <v>27</v>
      </c>
      <c r="K33" s="39">
        <v>28</v>
      </c>
    </row>
    <row r="34" spans="1:11">
      <c r="A34" s="1">
        <v>28</v>
      </c>
      <c r="B34" s="33" t="s">
        <v>130</v>
      </c>
      <c r="C34" s="3" t="s">
        <v>6</v>
      </c>
      <c r="D34" s="4">
        <v>54</v>
      </c>
      <c r="E34" s="4">
        <v>48</v>
      </c>
      <c r="F34" s="49">
        <v>55</v>
      </c>
      <c r="G34" s="43">
        <v>39</v>
      </c>
      <c r="H34" s="39">
        <v>53</v>
      </c>
      <c r="I34" s="39">
        <v>46</v>
      </c>
      <c r="J34" s="39">
        <v>60</v>
      </c>
      <c r="K34" s="39">
        <v>52</v>
      </c>
    </row>
    <row r="35" spans="1:11">
      <c r="A35" s="1">
        <v>29</v>
      </c>
      <c r="B35" s="33" t="s">
        <v>131</v>
      </c>
      <c r="C35" s="3" t="s">
        <v>6</v>
      </c>
      <c r="D35" s="4">
        <v>0</v>
      </c>
      <c r="E35" s="4">
        <v>0</v>
      </c>
      <c r="F35" s="49">
        <v>20</v>
      </c>
      <c r="G35" s="43">
        <v>19</v>
      </c>
      <c r="H35" s="39">
        <v>25</v>
      </c>
      <c r="I35" s="39">
        <v>26</v>
      </c>
      <c r="J35" s="39">
        <v>16</v>
      </c>
      <c r="K35" s="39">
        <v>3</v>
      </c>
    </row>
    <row r="36" spans="1:11">
      <c r="A36" s="1">
        <v>30</v>
      </c>
      <c r="B36" s="33" t="s">
        <v>132</v>
      </c>
      <c r="C36" s="3" t="s">
        <v>6</v>
      </c>
      <c r="D36" s="4">
        <v>0</v>
      </c>
      <c r="E36" s="4">
        <v>0</v>
      </c>
      <c r="F36" s="4">
        <v>0</v>
      </c>
      <c r="G36" s="4">
        <v>0</v>
      </c>
      <c r="H36" s="4">
        <v>0</v>
      </c>
      <c r="I36" s="4">
        <v>0</v>
      </c>
      <c r="J36" s="39">
        <v>15</v>
      </c>
      <c r="K36" s="39">
        <v>42</v>
      </c>
    </row>
    <row r="37" spans="1:11">
      <c r="A37" s="1">
        <v>31</v>
      </c>
      <c r="B37" s="33" t="s">
        <v>133</v>
      </c>
      <c r="C37" s="3" t="s">
        <v>6</v>
      </c>
      <c r="D37" s="4">
        <v>0</v>
      </c>
      <c r="E37" s="4">
        <v>0</v>
      </c>
      <c r="F37" s="4">
        <v>0</v>
      </c>
      <c r="G37" s="4">
        <v>0</v>
      </c>
      <c r="H37" s="4">
        <v>0</v>
      </c>
      <c r="I37" s="4">
        <v>0</v>
      </c>
      <c r="J37" s="39">
        <v>15</v>
      </c>
      <c r="K37" s="39">
        <v>62</v>
      </c>
    </row>
    <row r="38" spans="1:11">
      <c r="A38" s="1">
        <v>32</v>
      </c>
      <c r="B38" s="33" t="s">
        <v>134</v>
      </c>
      <c r="C38" s="3" t="s">
        <v>6</v>
      </c>
      <c r="D38" s="4">
        <v>0</v>
      </c>
      <c r="E38" s="4">
        <v>29</v>
      </c>
      <c r="F38" s="49">
        <v>27</v>
      </c>
      <c r="G38" s="43">
        <v>14</v>
      </c>
      <c r="H38" s="39">
        <v>11</v>
      </c>
      <c r="I38" s="39">
        <v>6</v>
      </c>
      <c r="J38" s="39">
        <v>7</v>
      </c>
      <c r="K38" s="39">
        <v>1</v>
      </c>
    </row>
    <row r="39" spans="1:11">
      <c r="A39" s="28"/>
      <c r="B39" s="103" t="s">
        <v>47</v>
      </c>
      <c r="C39" s="103"/>
      <c r="D39" s="92">
        <f t="shared" ref="D39:K39" si="0">SUM(D7:D38)</f>
        <v>579</v>
      </c>
      <c r="E39" s="92">
        <f t="shared" si="0"/>
        <v>529</v>
      </c>
      <c r="F39" s="102">
        <f t="shared" si="0"/>
        <v>601</v>
      </c>
      <c r="G39" s="102">
        <f t="shared" si="0"/>
        <v>475</v>
      </c>
      <c r="H39" s="102">
        <f t="shared" si="0"/>
        <v>595</v>
      </c>
      <c r="I39" s="102">
        <f t="shared" si="0"/>
        <v>541</v>
      </c>
      <c r="J39" s="102">
        <f t="shared" si="0"/>
        <v>559</v>
      </c>
      <c r="K39" s="102">
        <f t="shared" si="0"/>
        <v>745</v>
      </c>
    </row>
    <row r="40" spans="1:11" s="198" customFormat="1">
      <c r="A40" s="195"/>
      <c r="B40" s="199"/>
      <c r="C40" s="199"/>
      <c r="D40" s="196"/>
      <c r="E40" s="196"/>
      <c r="F40" s="197"/>
      <c r="G40" s="197"/>
      <c r="H40" s="197"/>
      <c r="I40" s="197"/>
      <c r="J40" s="197"/>
      <c r="K40" s="197"/>
    </row>
    <row r="41" spans="1:11" s="53" customFormat="1" ht="23.25">
      <c r="A41" s="181" t="s">
        <v>197</v>
      </c>
      <c r="B41" s="181"/>
      <c r="C41" s="181"/>
      <c r="D41" s="181"/>
      <c r="E41" s="181"/>
      <c r="F41" s="181"/>
      <c r="G41" s="181"/>
      <c r="H41" s="181"/>
      <c r="I41" s="181"/>
      <c r="J41" s="181"/>
      <c r="K41" s="81"/>
    </row>
    <row r="42" spans="1:11" ht="24" customHeight="1">
      <c r="A42" s="200"/>
      <c r="B42" s="200" t="s">
        <v>2</v>
      </c>
      <c r="C42" s="200" t="s">
        <v>3</v>
      </c>
      <c r="D42" s="172" t="s">
        <v>4</v>
      </c>
      <c r="E42" s="172"/>
      <c r="F42" s="172"/>
      <c r="G42" s="172"/>
      <c r="H42" s="172"/>
      <c r="I42" s="172"/>
      <c r="J42" s="172"/>
      <c r="K42" s="172"/>
    </row>
    <row r="43" spans="1:11">
      <c r="A43" s="200"/>
      <c r="B43" s="200"/>
      <c r="C43" s="200"/>
      <c r="D43" s="131">
        <v>2555</v>
      </c>
      <c r="E43" s="131">
        <v>2556</v>
      </c>
      <c r="F43" s="131">
        <v>2557</v>
      </c>
      <c r="G43" s="100">
        <v>2558</v>
      </c>
      <c r="H43" s="100">
        <v>2559</v>
      </c>
      <c r="I43" s="100">
        <v>2560</v>
      </c>
      <c r="J43" s="100">
        <v>2561</v>
      </c>
      <c r="K43" s="100">
        <v>2562</v>
      </c>
    </row>
    <row r="44" spans="1:11">
      <c r="A44" s="1">
        <v>1</v>
      </c>
      <c r="B44" s="2" t="s">
        <v>198</v>
      </c>
      <c r="C44" s="3" t="s">
        <v>6</v>
      </c>
      <c r="D44" s="56">
        <v>0</v>
      </c>
      <c r="E44" s="56">
        <v>0</v>
      </c>
      <c r="F44" s="56">
        <v>0</v>
      </c>
      <c r="G44" s="43">
        <v>0</v>
      </c>
      <c r="H44" s="43">
        <v>0</v>
      </c>
      <c r="I44" s="43">
        <v>0</v>
      </c>
      <c r="J44" s="43">
        <v>0</v>
      </c>
      <c r="K44" s="39">
        <v>19</v>
      </c>
    </row>
    <row r="45" spans="1:11">
      <c r="A45" s="28"/>
      <c r="B45" s="103" t="s">
        <v>47</v>
      </c>
      <c r="C45" s="201"/>
      <c r="D45" s="109">
        <f>SUM(D44)</f>
        <v>0</v>
      </c>
      <c r="E45" s="109">
        <f t="shared" ref="E45:K45" si="1">SUM(E44)</f>
        <v>0</v>
      </c>
      <c r="F45" s="109">
        <f t="shared" si="1"/>
        <v>0</v>
      </c>
      <c r="G45" s="109">
        <f t="shared" si="1"/>
        <v>0</v>
      </c>
      <c r="H45" s="109">
        <f t="shared" si="1"/>
        <v>0</v>
      </c>
      <c r="I45" s="109">
        <f t="shared" si="1"/>
        <v>0</v>
      </c>
      <c r="J45" s="109">
        <f t="shared" si="1"/>
        <v>0</v>
      </c>
      <c r="K45" s="109">
        <f t="shared" si="1"/>
        <v>19</v>
      </c>
    </row>
    <row r="46" spans="1:11" s="53" customFormat="1">
      <c r="A46" s="28"/>
      <c r="B46" s="54"/>
      <c r="C46" s="54"/>
      <c r="D46" s="8"/>
      <c r="E46" s="8"/>
      <c r="F46" s="55"/>
      <c r="G46" s="69"/>
      <c r="H46" s="81"/>
      <c r="I46" s="81"/>
      <c r="J46" s="107"/>
      <c r="K46" s="81"/>
    </row>
    <row r="47" spans="1:11" s="53" customFormat="1" ht="23.25">
      <c r="A47" s="173" t="s">
        <v>135</v>
      </c>
      <c r="B47" s="173"/>
      <c r="C47" s="173"/>
      <c r="D47" s="181"/>
      <c r="E47" s="181"/>
      <c r="F47" s="181"/>
      <c r="G47" s="181"/>
      <c r="H47" s="181"/>
      <c r="I47" s="181"/>
      <c r="J47" s="181"/>
      <c r="K47" s="81"/>
    </row>
    <row r="48" spans="1:11" ht="24" customHeight="1">
      <c r="A48" s="174"/>
      <c r="B48" s="174" t="s">
        <v>2</v>
      </c>
      <c r="C48" s="174" t="s">
        <v>3</v>
      </c>
      <c r="D48" s="172" t="s">
        <v>4</v>
      </c>
      <c r="E48" s="172"/>
      <c r="F48" s="172"/>
      <c r="G48" s="172"/>
      <c r="H48" s="172"/>
      <c r="I48" s="172"/>
      <c r="J48" s="172"/>
      <c r="K48" s="172"/>
    </row>
    <row r="49" spans="1:11">
      <c r="A49" s="175"/>
      <c r="B49" s="175"/>
      <c r="C49" s="176"/>
      <c r="D49" s="122">
        <v>2555</v>
      </c>
      <c r="E49" s="122">
        <v>2556</v>
      </c>
      <c r="F49" s="122">
        <v>2557</v>
      </c>
      <c r="G49" s="100">
        <v>2558</v>
      </c>
      <c r="H49" s="100">
        <v>2559</v>
      </c>
      <c r="I49" s="100">
        <v>2560</v>
      </c>
      <c r="J49" s="100">
        <v>2561</v>
      </c>
      <c r="K49" s="100">
        <v>2562</v>
      </c>
    </row>
    <row r="50" spans="1:11">
      <c r="A50" s="1">
        <v>1</v>
      </c>
      <c r="B50" s="2" t="s">
        <v>5</v>
      </c>
      <c r="C50" s="3" t="s">
        <v>6</v>
      </c>
      <c r="D50" s="56">
        <v>49</v>
      </c>
      <c r="E50" s="56">
        <v>42</v>
      </c>
      <c r="F50" s="56">
        <v>37</v>
      </c>
      <c r="G50" s="43">
        <v>35</v>
      </c>
      <c r="H50" s="43">
        <v>30</v>
      </c>
      <c r="I50" s="43">
        <v>41</v>
      </c>
      <c r="J50" s="43">
        <v>52</v>
      </c>
      <c r="K50" s="39">
        <v>68</v>
      </c>
    </row>
    <row r="51" spans="1:11">
      <c r="A51" s="1">
        <v>2</v>
      </c>
      <c r="B51" s="33" t="s">
        <v>136</v>
      </c>
      <c r="C51" s="3" t="s">
        <v>6</v>
      </c>
      <c r="D51" s="56">
        <v>45</v>
      </c>
      <c r="E51" s="56">
        <v>38</v>
      </c>
      <c r="F51" s="56">
        <v>1</v>
      </c>
      <c r="G51" s="43">
        <v>0</v>
      </c>
      <c r="H51" s="43">
        <v>0</v>
      </c>
      <c r="I51" s="43">
        <v>0</v>
      </c>
      <c r="J51" s="43">
        <v>0</v>
      </c>
      <c r="K51" s="39">
        <v>0</v>
      </c>
    </row>
    <row r="52" spans="1:11">
      <c r="A52" s="1">
        <v>3</v>
      </c>
      <c r="B52" s="33" t="s">
        <v>137</v>
      </c>
      <c r="C52" s="3" t="s">
        <v>6</v>
      </c>
      <c r="D52" s="56">
        <v>0</v>
      </c>
      <c r="E52" s="56">
        <v>0</v>
      </c>
      <c r="F52" s="56">
        <v>34</v>
      </c>
      <c r="G52" s="43">
        <v>41</v>
      </c>
      <c r="H52" s="43">
        <v>32</v>
      </c>
      <c r="I52" s="43">
        <v>55</v>
      </c>
      <c r="J52" s="43">
        <v>42</v>
      </c>
      <c r="K52" s="39">
        <v>74</v>
      </c>
    </row>
    <row r="53" spans="1:11">
      <c r="A53" s="1">
        <v>4</v>
      </c>
      <c r="B53" s="33" t="s">
        <v>9</v>
      </c>
      <c r="C53" s="3" t="s">
        <v>6</v>
      </c>
      <c r="D53" s="56">
        <v>49</v>
      </c>
      <c r="E53" s="56">
        <v>42</v>
      </c>
      <c r="F53" s="56">
        <v>43</v>
      </c>
      <c r="G53" s="43">
        <v>46</v>
      </c>
      <c r="H53" s="43">
        <v>15</v>
      </c>
      <c r="I53" s="43">
        <v>43</v>
      </c>
      <c r="J53" s="43">
        <v>38</v>
      </c>
      <c r="K53" s="39">
        <v>36</v>
      </c>
    </row>
    <row r="54" spans="1:11">
      <c r="A54" s="1">
        <v>5</v>
      </c>
      <c r="B54" s="33" t="s">
        <v>138</v>
      </c>
      <c r="C54" s="3" t="s">
        <v>6</v>
      </c>
      <c r="D54" s="56">
        <v>0</v>
      </c>
      <c r="E54" s="56">
        <v>0</v>
      </c>
      <c r="F54" s="56">
        <v>0</v>
      </c>
      <c r="G54" s="43">
        <v>0</v>
      </c>
      <c r="H54" s="43">
        <v>0</v>
      </c>
      <c r="I54" s="43">
        <v>0</v>
      </c>
      <c r="J54" s="43">
        <v>25</v>
      </c>
      <c r="K54" s="39">
        <v>9</v>
      </c>
    </row>
    <row r="55" spans="1:11">
      <c r="A55" s="1">
        <v>6</v>
      </c>
      <c r="B55" s="33" t="s">
        <v>110</v>
      </c>
      <c r="C55" s="3" t="s">
        <v>6</v>
      </c>
      <c r="D55" s="56">
        <v>5</v>
      </c>
      <c r="E55" s="56">
        <v>3</v>
      </c>
      <c r="F55" s="56">
        <v>3</v>
      </c>
      <c r="G55" s="43">
        <v>0</v>
      </c>
      <c r="H55" s="43">
        <v>0</v>
      </c>
      <c r="I55" s="43">
        <v>11</v>
      </c>
      <c r="J55" s="43">
        <v>20</v>
      </c>
      <c r="K55" s="39">
        <v>51</v>
      </c>
    </row>
    <row r="56" spans="1:11">
      <c r="A56" s="1">
        <v>7</v>
      </c>
      <c r="B56" s="33" t="s">
        <v>109</v>
      </c>
      <c r="C56" s="3" t="s">
        <v>6</v>
      </c>
      <c r="D56" s="56">
        <v>5</v>
      </c>
      <c r="E56" s="56">
        <v>3</v>
      </c>
      <c r="F56" s="56">
        <v>3</v>
      </c>
      <c r="G56" s="43">
        <v>0</v>
      </c>
      <c r="H56" s="43">
        <v>0</v>
      </c>
      <c r="I56" s="43">
        <v>28</v>
      </c>
      <c r="J56" s="43">
        <v>19</v>
      </c>
      <c r="K56" s="39">
        <v>56</v>
      </c>
    </row>
    <row r="57" spans="1:11">
      <c r="A57" s="1">
        <v>8</v>
      </c>
      <c r="B57" s="33" t="s">
        <v>107</v>
      </c>
      <c r="C57" s="3" t="s">
        <v>6</v>
      </c>
      <c r="D57" s="56">
        <v>40</v>
      </c>
      <c r="E57" s="56">
        <v>26</v>
      </c>
      <c r="F57" s="56">
        <v>42</v>
      </c>
      <c r="G57" s="43">
        <v>29</v>
      </c>
      <c r="H57" s="43">
        <v>31</v>
      </c>
      <c r="I57" s="43">
        <v>6</v>
      </c>
      <c r="J57" s="43">
        <v>1</v>
      </c>
      <c r="K57" s="39">
        <v>1</v>
      </c>
    </row>
    <row r="58" spans="1:11">
      <c r="A58" s="1">
        <v>9</v>
      </c>
      <c r="B58" s="33" t="s">
        <v>108</v>
      </c>
      <c r="C58" s="3" t="s">
        <v>6</v>
      </c>
      <c r="D58" s="56">
        <v>32</v>
      </c>
      <c r="E58" s="56">
        <v>35</v>
      </c>
      <c r="F58" s="56">
        <v>30</v>
      </c>
      <c r="G58" s="43">
        <v>29</v>
      </c>
      <c r="H58" s="43">
        <v>23</v>
      </c>
      <c r="I58" s="43">
        <v>11</v>
      </c>
      <c r="J58" s="43">
        <v>2</v>
      </c>
      <c r="K58" s="39">
        <v>4</v>
      </c>
    </row>
    <row r="59" spans="1:11">
      <c r="A59" s="1">
        <v>10</v>
      </c>
      <c r="B59" s="33" t="s">
        <v>139</v>
      </c>
      <c r="C59" s="3" t="s">
        <v>6</v>
      </c>
      <c r="D59" s="56">
        <v>22</v>
      </c>
      <c r="E59" s="56">
        <v>26</v>
      </c>
      <c r="F59" s="56">
        <v>27</v>
      </c>
      <c r="G59" s="43">
        <v>7</v>
      </c>
      <c r="H59" s="43">
        <v>8</v>
      </c>
      <c r="I59" s="43">
        <v>4</v>
      </c>
      <c r="J59" s="43">
        <v>6</v>
      </c>
      <c r="K59" s="39">
        <v>2</v>
      </c>
    </row>
    <row r="60" spans="1:11" ht="29.25" customHeight="1">
      <c r="A60" s="1">
        <v>11</v>
      </c>
      <c r="B60" s="33" t="s">
        <v>140</v>
      </c>
      <c r="C60" s="3" t="s">
        <v>6</v>
      </c>
      <c r="D60" s="56">
        <v>38</v>
      </c>
      <c r="E60" s="56">
        <v>36</v>
      </c>
      <c r="F60" s="56">
        <v>32</v>
      </c>
      <c r="G60" s="43">
        <v>32</v>
      </c>
      <c r="H60" s="43">
        <v>30</v>
      </c>
      <c r="I60" s="43">
        <v>17</v>
      </c>
      <c r="J60" s="43">
        <v>19</v>
      </c>
      <c r="K60" s="39">
        <v>31</v>
      </c>
    </row>
    <row r="61" spans="1:11">
      <c r="A61" s="1">
        <v>12</v>
      </c>
      <c r="B61" s="58" t="s">
        <v>141</v>
      </c>
      <c r="C61" s="3" t="s">
        <v>6</v>
      </c>
      <c r="D61" s="56">
        <v>40</v>
      </c>
      <c r="E61" s="56">
        <v>41</v>
      </c>
      <c r="F61" s="56">
        <v>27</v>
      </c>
      <c r="G61" s="43">
        <v>33</v>
      </c>
      <c r="H61" s="43">
        <v>19</v>
      </c>
      <c r="I61" s="43">
        <v>21</v>
      </c>
      <c r="J61" s="43">
        <v>42</v>
      </c>
      <c r="K61" s="39">
        <v>41</v>
      </c>
    </row>
    <row r="62" spans="1:11">
      <c r="A62" s="1">
        <v>13</v>
      </c>
      <c r="B62" s="33" t="s">
        <v>114</v>
      </c>
      <c r="C62" s="3" t="s">
        <v>6</v>
      </c>
      <c r="D62" s="56">
        <v>64</v>
      </c>
      <c r="E62" s="56">
        <v>32</v>
      </c>
      <c r="F62" s="56">
        <v>34</v>
      </c>
      <c r="G62" s="43">
        <v>30</v>
      </c>
      <c r="H62" s="43">
        <v>20</v>
      </c>
      <c r="I62" s="43">
        <v>8</v>
      </c>
      <c r="J62" s="43">
        <v>30</v>
      </c>
      <c r="K62" s="39">
        <v>29</v>
      </c>
    </row>
    <row r="63" spans="1:11">
      <c r="A63" s="1">
        <v>14</v>
      </c>
      <c r="B63" s="33" t="s">
        <v>132</v>
      </c>
      <c r="C63" s="3" t="s">
        <v>6</v>
      </c>
      <c r="D63" s="56">
        <v>0</v>
      </c>
      <c r="E63" s="56">
        <v>0</v>
      </c>
      <c r="F63" s="56">
        <v>0</v>
      </c>
      <c r="G63" s="43">
        <v>0</v>
      </c>
      <c r="H63" s="43">
        <v>0</v>
      </c>
      <c r="I63" s="43">
        <v>1</v>
      </c>
      <c r="J63" s="43">
        <v>22</v>
      </c>
      <c r="K63" s="39">
        <v>29</v>
      </c>
    </row>
    <row r="64" spans="1:11">
      <c r="A64" s="1">
        <v>15</v>
      </c>
      <c r="B64" s="33" t="s">
        <v>133</v>
      </c>
      <c r="C64" s="3" t="s">
        <v>6</v>
      </c>
      <c r="D64" s="56">
        <v>0</v>
      </c>
      <c r="E64" s="56">
        <v>0</v>
      </c>
      <c r="F64" s="56">
        <v>0</v>
      </c>
      <c r="G64" s="43">
        <v>0</v>
      </c>
      <c r="H64" s="43">
        <v>0</v>
      </c>
      <c r="I64" s="43">
        <v>4</v>
      </c>
      <c r="J64" s="43">
        <v>15</v>
      </c>
      <c r="K64" s="39">
        <v>23</v>
      </c>
    </row>
    <row r="65" spans="1:11">
      <c r="A65" s="1">
        <v>16</v>
      </c>
      <c r="B65" s="33" t="s">
        <v>142</v>
      </c>
      <c r="C65" s="3" t="s">
        <v>6</v>
      </c>
      <c r="D65" s="56">
        <v>11</v>
      </c>
      <c r="E65" s="56">
        <v>17</v>
      </c>
      <c r="F65" s="56">
        <v>39</v>
      </c>
      <c r="G65" s="43">
        <v>24</v>
      </c>
      <c r="H65" s="43">
        <v>13</v>
      </c>
      <c r="I65" s="43">
        <v>16</v>
      </c>
      <c r="J65" s="43">
        <v>6</v>
      </c>
      <c r="K65" s="39">
        <v>1</v>
      </c>
    </row>
    <row r="66" spans="1:11">
      <c r="A66" s="1">
        <v>17</v>
      </c>
      <c r="B66" s="33" t="s">
        <v>143</v>
      </c>
      <c r="C66" s="3" t="s">
        <v>6</v>
      </c>
      <c r="D66" s="56">
        <v>21</v>
      </c>
      <c r="E66" s="56">
        <v>34</v>
      </c>
      <c r="F66" s="56">
        <v>19</v>
      </c>
      <c r="G66" s="43">
        <v>33</v>
      </c>
      <c r="H66" s="43">
        <v>10</v>
      </c>
      <c r="I66" s="43">
        <v>12</v>
      </c>
      <c r="J66" s="43">
        <v>2</v>
      </c>
      <c r="K66" s="39">
        <v>1</v>
      </c>
    </row>
    <row r="67" spans="1:11">
      <c r="A67" s="1"/>
      <c r="B67" s="9" t="s">
        <v>47</v>
      </c>
      <c r="C67" s="9"/>
      <c r="D67" s="59">
        <f t="shared" ref="D67:K67" si="2">SUM(D50:D66)</f>
        <v>421</v>
      </c>
      <c r="E67" s="59">
        <f t="shared" si="2"/>
        <v>375</v>
      </c>
      <c r="F67" s="60">
        <f t="shared" si="2"/>
        <v>371</v>
      </c>
      <c r="G67" s="60">
        <f t="shared" si="2"/>
        <v>339</v>
      </c>
      <c r="H67" s="60">
        <f t="shared" si="2"/>
        <v>231</v>
      </c>
      <c r="I67" s="60">
        <f t="shared" si="2"/>
        <v>278</v>
      </c>
      <c r="J67" s="60">
        <f t="shared" si="2"/>
        <v>341</v>
      </c>
      <c r="K67" s="60">
        <f t="shared" si="2"/>
        <v>456</v>
      </c>
    </row>
    <row r="68" spans="1:11" ht="29.25" customHeight="1">
      <c r="A68" s="28"/>
      <c r="B68" s="54"/>
      <c r="C68" s="54"/>
      <c r="D68" s="61"/>
      <c r="E68" s="61"/>
      <c r="F68" s="62"/>
      <c r="G68" s="62"/>
      <c r="H68" s="62"/>
      <c r="I68" s="62"/>
      <c r="J68" s="62"/>
    </row>
    <row r="69" spans="1:11" s="53" customFormat="1" ht="27" customHeight="1">
      <c r="A69" s="181" t="s">
        <v>135</v>
      </c>
      <c r="B69" s="181"/>
      <c r="C69" s="181"/>
      <c r="D69" s="181"/>
      <c r="E69" s="181"/>
      <c r="F69" s="181"/>
      <c r="G69" s="181"/>
      <c r="H69" s="181"/>
      <c r="I69" s="181"/>
      <c r="J69" s="181"/>
      <c r="K69" s="81"/>
    </row>
    <row r="70" spans="1:11" ht="24" customHeight="1">
      <c r="A70" s="174"/>
      <c r="B70" s="174" t="s">
        <v>2</v>
      </c>
      <c r="C70" s="174" t="s">
        <v>3</v>
      </c>
      <c r="D70" s="172" t="s">
        <v>4</v>
      </c>
      <c r="E70" s="172"/>
      <c r="F70" s="172"/>
      <c r="G70" s="172"/>
      <c r="H70" s="172"/>
      <c r="I70" s="172"/>
      <c r="J70" s="172"/>
      <c r="K70" s="172"/>
    </row>
    <row r="71" spans="1:11">
      <c r="A71" s="175"/>
      <c r="B71" s="175"/>
      <c r="C71" s="176"/>
      <c r="D71" s="108">
        <v>2555</v>
      </c>
      <c r="E71" s="108">
        <v>2556</v>
      </c>
      <c r="F71" s="108">
        <v>2557</v>
      </c>
      <c r="G71" s="94">
        <v>2558</v>
      </c>
      <c r="H71" s="98">
        <v>2559</v>
      </c>
      <c r="I71" s="98">
        <v>2560</v>
      </c>
      <c r="J71" s="98">
        <v>2561</v>
      </c>
      <c r="K71" s="100">
        <v>2562</v>
      </c>
    </row>
    <row r="72" spans="1:11">
      <c r="A72" s="1">
        <v>1</v>
      </c>
      <c r="B72" s="2" t="s">
        <v>5</v>
      </c>
      <c r="C72" s="1" t="s">
        <v>144</v>
      </c>
      <c r="D72" s="63">
        <v>39</v>
      </c>
      <c r="E72" s="56">
        <v>48</v>
      </c>
      <c r="F72" s="56">
        <v>37</v>
      </c>
      <c r="G72" s="43">
        <v>38</v>
      </c>
      <c r="H72" s="43">
        <v>11</v>
      </c>
      <c r="I72" s="39">
        <v>32</v>
      </c>
      <c r="J72" s="39">
        <v>10</v>
      </c>
      <c r="K72" s="39">
        <v>29</v>
      </c>
    </row>
    <row r="73" spans="1:11">
      <c r="A73" s="1">
        <v>2</v>
      </c>
      <c r="B73" s="33" t="s">
        <v>136</v>
      </c>
      <c r="C73" s="1" t="s">
        <v>144</v>
      </c>
      <c r="D73" s="63">
        <v>29</v>
      </c>
      <c r="E73" s="56">
        <v>32</v>
      </c>
      <c r="F73" s="56">
        <v>3</v>
      </c>
      <c r="G73" s="43">
        <v>0</v>
      </c>
      <c r="H73" s="43">
        <v>0</v>
      </c>
      <c r="I73" s="39">
        <v>0</v>
      </c>
      <c r="J73" s="39">
        <v>0</v>
      </c>
      <c r="K73" s="39">
        <v>0</v>
      </c>
    </row>
    <row r="74" spans="1:11">
      <c r="A74" s="1">
        <v>3</v>
      </c>
      <c r="B74" s="33" t="s">
        <v>137</v>
      </c>
      <c r="C74" s="1" t="s">
        <v>144</v>
      </c>
      <c r="D74" s="63">
        <v>0</v>
      </c>
      <c r="E74" s="56">
        <v>0</v>
      </c>
      <c r="F74" s="56">
        <v>41</v>
      </c>
      <c r="G74" s="43">
        <v>32</v>
      </c>
      <c r="H74" s="43">
        <v>8</v>
      </c>
      <c r="I74" s="39">
        <v>16</v>
      </c>
      <c r="J74" s="39">
        <v>26</v>
      </c>
      <c r="K74" s="39">
        <v>30</v>
      </c>
    </row>
    <row r="75" spans="1:11">
      <c r="A75" s="1">
        <v>4</v>
      </c>
      <c r="B75" s="33" t="s">
        <v>9</v>
      </c>
      <c r="C75" s="1" t="s">
        <v>144</v>
      </c>
      <c r="D75" s="63">
        <v>23</v>
      </c>
      <c r="E75" s="56">
        <v>28</v>
      </c>
      <c r="F75" s="56">
        <v>57</v>
      </c>
      <c r="G75" s="43">
        <v>15</v>
      </c>
      <c r="H75" s="43">
        <v>6</v>
      </c>
      <c r="I75" s="39">
        <v>22</v>
      </c>
      <c r="J75" s="39">
        <v>23</v>
      </c>
      <c r="K75" s="39">
        <v>20</v>
      </c>
    </row>
    <row r="76" spans="1:11">
      <c r="A76" s="1">
        <v>5</v>
      </c>
      <c r="B76" s="33" t="s">
        <v>108</v>
      </c>
      <c r="C76" s="1" t="s">
        <v>144</v>
      </c>
      <c r="D76" s="63">
        <v>27</v>
      </c>
      <c r="E76" s="56">
        <v>25</v>
      </c>
      <c r="F76" s="56">
        <v>32</v>
      </c>
      <c r="G76" s="43">
        <v>24</v>
      </c>
      <c r="H76" s="43">
        <v>8</v>
      </c>
      <c r="I76" s="39">
        <v>13</v>
      </c>
      <c r="J76" s="39">
        <v>6</v>
      </c>
      <c r="K76" s="39">
        <v>1</v>
      </c>
    </row>
    <row r="77" spans="1:11">
      <c r="A77" s="1">
        <v>6</v>
      </c>
      <c r="B77" s="33" t="s">
        <v>110</v>
      </c>
      <c r="C77" s="1" t="s">
        <v>144</v>
      </c>
      <c r="D77" s="63">
        <v>0</v>
      </c>
      <c r="E77" s="56">
        <v>0</v>
      </c>
      <c r="F77" s="56">
        <v>0</v>
      </c>
      <c r="G77" s="43">
        <v>0</v>
      </c>
      <c r="H77" s="43">
        <v>0</v>
      </c>
      <c r="I77" s="39">
        <v>0</v>
      </c>
      <c r="J77" s="39">
        <v>6</v>
      </c>
      <c r="K77" s="39">
        <v>17</v>
      </c>
    </row>
    <row r="78" spans="1:11">
      <c r="A78" s="1">
        <v>7</v>
      </c>
      <c r="B78" s="33" t="s">
        <v>141</v>
      </c>
      <c r="C78" s="1" t="s">
        <v>144</v>
      </c>
      <c r="D78" s="63">
        <v>26</v>
      </c>
      <c r="E78" s="56">
        <v>35</v>
      </c>
      <c r="F78" s="56">
        <v>32</v>
      </c>
      <c r="G78" s="43">
        <v>24</v>
      </c>
      <c r="H78" s="43">
        <v>16</v>
      </c>
      <c r="I78" s="39">
        <v>17</v>
      </c>
      <c r="J78" s="39">
        <v>4</v>
      </c>
      <c r="K78" s="39">
        <v>1</v>
      </c>
    </row>
    <row r="79" spans="1:11" ht="37.5">
      <c r="A79" s="1">
        <v>8</v>
      </c>
      <c r="B79" s="58" t="s">
        <v>111</v>
      </c>
      <c r="C79" s="1" t="s">
        <v>144</v>
      </c>
      <c r="D79" s="63">
        <v>0</v>
      </c>
      <c r="E79" s="56">
        <v>0</v>
      </c>
      <c r="F79" s="56">
        <v>0</v>
      </c>
      <c r="G79" s="43">
        <v>0</v>
      </c>
      <c r="H79" s="43">
        <v>0</v>
      </c>
      <c r="I79" s="39">
        <v>0</v>
      </c>
      <c r="J79" s="39">
        <v>21</v>
      </c>
      <c r="K79" s="39">
        <v>26</v>
      </c>
    </row>
    <row r="80" spans="1:11">
      <c r="A80" s="1">
        <v>9</v>
      </c>
      <c r="B80" s="33" t="s">
        <v>114</v>
      </c>
      <c r="C80" s="1" t="s">
        <v>144</v>
      </c>
      <c r="D80" s="63">
        <v>23</v>
      </c>
      <c r="E80" s="56">
        <v>30</v>
      </c>
      <c r="F80" s="56">
        <v>18</v>
      </c>
      <c r="G80" s="43">
        <v>7</v>
      </c>
      <c r="H80" s="43">
        <v>6</v>
      </c>
      <c r="I80" s="39">
        <v>8</v>
      </c>
      <c r="J80" s="39">
        <v>10</v>
      </c>
      <c r="K80" s="39">
        <v>17</v>
      </c>
    </row>
    <row r="81" spans="1:11">
      <c r="A81" s="1">
        <v>10</v>
      </c>
      <c r="B81" s="33" t="s">
        <v>128</v>
      </c>
      <c r="C81" s="1" t="s">
        <v>144</v>
      </c>
      <c r="D81" s="63">
        <v>3</v>
      </c>
      <c r="E81" s="56">
        <v>0</v>
      </c>
      <c r="F81" s="56">
        <v>1</v>
      </c>
      <c r="G81" s="43">
        <v>0</v>
      </c>
      <c r="H81" s="43">
        <v>0</v>
      </c>
      <c r="I81" s="39">
        <v>0</v>
      </c>
      <c r="J81" s="39">
        <v>0</v>
      </c>
      <c r="K81" s="39">
        <v>0</v>
      </c>
    </row>
    <row r="82" spans="1:11">
      <c r="A82" s="1"/>
      <c r="B82" s="103" t="s">
        <v>47</v>
      </c>
      <c r="C82" s="103"/>
      <c r="D82" s="109">
        <f t="shared" ref="D82:I82" si="3">SUM(D72:D81)</f>
        <v>170</v>
      </c>
      <c r="E82" s="109">
        <f t="shared" si="3"/>
        <v>198</v>
      </c>
      <c r="F82" s="110">
        <f t="shared" si="3"/>
        <v>221</v>
      </c>
      <c r="G82" s="110">
        <f t="shared" si="3"/>
        <v>140</v>
      </c>
      <c r="H82" s="110">
        <f t="shared" si="3"/>
        <v>55</v>
      </c>
      <c r="I82" s="110">
        <f t="shared" si="3"/>
        <v>108</v>
      </c>
      <c r="J82" s="110">
        <f>SUM(J72:J81)</f>
        <v>106</v>
      </c>
      <c r="K82" s="110">
        <f>SUM(K72:K81)</f>
        <v>141</v>
      </c>
    </row>
    <row r="83" spans="1:11" ht="23.25" customHeight="1">
      <c r="A83" s="148" t="s">
        <v>192</v>
      </c>
      <c r="B83" s="148"/>
      <c r="C83" s="148"/>
      <c r="D83" s="148"/>
      <c r="E83" s="148"/>
      <c r="F83" s="148"/>
      <c r="G83" s="148"/>
      <c r="H83" s="148"/>
      <c r="I83" s="148"/>
    </row>
    <row r="84" spans="1:11" ht="23.25">
      <c r="B84" s="64"/>
      <c r="C84" s="64"/>
    </row>
    <row r="85" spans="1:11" ht="23.25">
      <c r="A85" s="186" t="s">
        <v>22</v>
      </c>
      <c r="B85" s="186"/>
      <c r="C85" s="186"/>
      <c r="D85" s="187"/>
      <c r="E85" s="187"/>
      <c r="F85" s="187"/>
    </row>
    <row r="86" spans="1:11" ht="24" customHeight="1">
      <c r="A86" s="188"/>
      <c r="B86" s="188" t="s">
        <v>2</v>
      </c>
      <c r="C86" s="188" t="s">
        <v>3</v>
      </c>
      <c r="D86" s="191" t="s">
        <v>4</v>
      </c>
      <c r="E86" s="191"/>
      <c r="F86" s="191"/>
      <c r="G86" s="191"/>
      <c r="H86" s="191"/>
    </row>
    <row r="87" spans="1:11">
      <c r="A87" s="189"/>
      <c r="B87" s="189"/>
      <c r="C87" s="190"/>
      <c r="D87" s="121">
        <v>2555</v>
      </c>
      <c r="E87" s="121">
        <v>2556</v>
      </c>
      <c r="F87" s="121">
        <v>2557</v>
      </c>
      <c r="G87" s="68">
        <v>2558</v>
      </c>
      <c r="H87" s="68">
        <v>2559</v>
      </c>
    </row>
    <row r="88" spans="1:11">
      <c r="A88" s="1">
        <v>1</v>
      </c>
      <c r="B88" s="2" t="s">
        <v>145</v>
      </c>
      <c r="C88" s="66" t="s">
        <v>26</v>
      </c>
      <c r="D88" s="63">
        <v>17</v>
      </c>
      <c r="E88" s="57">
        <v>15</v>
      </c>
      <c r="F88" s="57">
        <v>20</v>
      </c>
      <c r="G88" s="43">
        <v>8</v>
      </c>
      <c r="H88" s="39">
        <v>4</v>
      </c>
    </row>
    <row r="89" spans="1:11">
      <c r="A89" s="1">
        <v>2</v>
      </c>
      <c r="B89" s="2" t="s">
        <v>146</v>
      </c>
      <c r="C89" s="66" t="s">
        <v>26</v>
      </c>
      <c r="D89" s="63">
        <v>1</v>
      </c>
      <c r="E89" s="57">
        <v>1</v>
      </c>
      <c r="F89" s="57">
        <v>5</v>
      </c>
      <c r="G89" s="43">
        <v>2</v>
      </c>
      <c r="H89" s="39">
        <v>2</v>
      </c>
    </row>
    <row r="90" spans="1:11">
      <c r="A90" s="1">
        <v>3</v>
      </c>
      <c r="B90" s="2" t="s">
        <v>147</v>
      </c>
      <c r="C90" s="66" t="s">
        <v>26</v>
      </c>
      <c r="D90" s="63">
        <v>6</v>
      </c>
      <c r="E90" s="57">
        <v>1</v>
      </c>
      <c r="F90" s="57">
        <v>20</v>
      </c>
      <c r="G90" s="43">
        <v>4</v>
      </c>
      <c r="H90" s="39">
        <v>2</v>
      </c>
    </row>
    <row r="91" spans="1:11">
      <c r="A91" s="1">
        <v>4</v>
      </c>
      <c r="B91" s="33" t="s">
        <v>137</v>
      </c>
      <c r="C91" s="66" t="s">
        <v>26</v>
      </c>
      <c r="D91" s="63">
        <v>23</v>
      </c>
      <c r="E91" s="57">
        <v>11</v>
      </c>
      <c r="F91" s="184">
        <v>12</v>
      </c>
      <c r="G91" s="43">
        <v>12</v>
      </c>
      <c r="H91" s="39">
        <v>10</v>
      </c>
    </row>
    <row r="92" spans="1:11">
      <c r="A92" s="1">
        <v>5</v>
      </c>
      <c r="B92" s="33" t="s">
        <v>148</v>
      </c>
      <c r="C92" s="66" t="s">
        <v>26</v>
      </c>
      <c r="D92" s="63">
        <v>12</v>
      </c>
      <c r="E92" s="57">
        <v>2</v>
      </c>
      <c r="F92" s="185"/>
      <c r="G92" s="43">
        <v>4</v>
      </c>
      <c r="H92" s="39">
        <v>4</v>
      </c>
    </row>
    <row r="93" spans="1:11">
      <c r="A93" s="1">
        <v>6</v>
      </c>
      <c r="B93" s="33" t="s">
        <v>149</v>
      </c>
      <c r="C93" s="66" t="s">
        <v>26</v>
      </c>
      <c r="D93" s="63">
        <v>7</v>
      </c>
      <c r="E93" s="57">
        <v>10</v>
      </c>
      <c r="F93" s="184">
        <v>11</v>
      </c>
      <c r="G93" s="182">
        <v>12</v>
      </c>
      <c r="H93" s="182">
        <v>9</v>
      </c>
    </row>
    <row r="94" spans="1:11">
      <c r="A94" s="1">
        <v>7</v>
      </c>
      <c r="B94" s="33" t="s">
        <v>150</v>
      </c>
      <c r="C94" s="66" t="s">
        <v>26</v>
      </c>
      <c r="D94" s="63">
        <v>6</v>
      </c>
      <c r="E94" s="57">
        <v>1</v>
      </c>
      <c r="F94" s="185"/>
      <c r="G94" s="183"/>
      <c r="H94" s="183"/>
    </row>
    <row r="95" spans="1:11">
      <c r="A95" s="1">
        <v>8</v>
      </c>
      <c r="B95" s="33" t="s">
        <v>151</v>
      </c>
      <c r="C95" s="66" t="s">
        <v>26</v>
      </c>
      <c r="D95" s="63">
        <v>20</v>
      </c>
      <c r="E95" s="57">
        <v>8</v>
      </c>
      <c r="F95" s="57">
        <v>10</v>
      </c>
      <c r="G95" s="43">
        <v>3</v>
      </c>
      <c r="H95" s="39">
        <v>5</v>
      </c>
    </row>
    <row r="96" spans="1:11">
      <c r="A96" s="1">
        <v>9</v>
      </c>
      <c r="B96" s="33" t="s">
        <v>152</v>
      </c>
      <c r="C96" s="66" t="s">
        <v>26</v>
      </c>
      <c r="D96" s="63">
        <v>1</v>
      </c>
      <c r="E96" s="57">
        <v>1</v>
      </c>
      <c r="F96" s="57">
        <v>1</v>
      </c>
      <c r="G96" s="43">
        <v>4</v>
      </c>
      <c r="H96" s="39">
        <v>1</v>
      </c>
    </row>
    <row r="97" spans="1:8">
      <c r="A97" s="1">
        <v>10</v>
      </c>
      <c r="B97" s="33" t="s">
        <v>153</v>
      </c>
      <c r="C97" s="66" t="s">
        <v>26</v>
      </c>
      <c r="D97" s="63"/>
      <c r="E97" s="57"/>
      <c r="F97" s="57">
        <v>11</v>
      </c>
      <c r="G97" s="43">
        <v>6</v>
      </c>
      <c r="H97" s="39">
        <v>5</v>
      </c>
    </row>
    <row r="98" spans="1:8">
      <c r="A98" s="1">
        <v>11</v>
      </c>
      <c r="B98" s="33" t="s">
        <v>154</v>
      </c>
      <c r="C98" s="66" t="s">
        <v>26</v>
      </c>
      <c r="D98" s="63"/>
      <c r="E98" s="57"/>
      <c r="F98" s="57"/>
      <c r="G98" s="43">
        <v>1</v>
      </c>
      <c r="H98" s="39">
        <v>0</v>
      </c>
    </row>
    <row r="99" spans="1:8">
      <c r="A99" s="1"/>
      <c r="B99" s="33" t="s">
        <v>155</v>
      </c>
      <c r="C99" s="66" t="s">
        <v>88</v>
      </c>
      <c r="D99" s="63"/>
      <c r="E99" s="57"/>
      <c r="F99" s="57"/>
      <c r="G99" s="43"/>
      <c r="H99" s="39">
        <v>1</v>
      </c>
    </row>
    <row r="100" spans="1:8">
      <c r="A100" s="1"/>
      <c r="B100" s="9" t="s">
        <v>47</v>
      </c>
      <c r="C100" s="9"/>
      <c r="D100" s="59">
        <f>SUM(D88:D97)</f>
        <v>93</v>
      </c>
      <c r="E100" s="59">
        <f>SUM(E88:E97)</f>
        <v>50</v>
      </c>
      <c r="F100" s="59">
        <f>SUM(F88:F97)</f>
        <v>90</v>
      </c>
      <c r="G100" s="59">
        <f>SUM(G88:G99)</f>
        <v>56</v>
      </c>
      <c r="H100" s="59">
        <f>SUM(H88:H99)</f>
        <v>43</v>
      </c>
    </row>
  </sheetData>
  <mergeCells count="32">
    <mergeCell ref="H93:H94"/>
    <mergeCell ref="F93:F94"/>
    <mergeCell ref="G93:G94"/>
    <mergeCell ref="A85:F85"/>
    <mergeCell ref="A86:A87"/>
    <mergeCell ref="B86:B87"/>
    <mergeCell ref="C86:C87"/>
    <mergeCell ref="F91:F92"/>
    <mergeCell ref="D86:H86"/>
    <mergeCell ref="A83:I83"/>
    <mergeCell ref="A70:A71"/>
    <mergeCell ref="B70:B71"/>
    <mergeCell ref="C70:C71"/>
    <mergeCell ref="A4:F4"/>
    <mergeCell ref="A5:A6"/>
    <mergeCell ref="B5:B6"/>
    <mergeCell ref="C5:C6"/>
    <mergeCell ref="A69:J69"/>
    <mergeCell ref="A48:A49"/>
    <mergeCell ref="B48:B49"/>
    <mergeCell ref="C48:C49"/>
    <mergeCell ref="D5:K5"/>
    <mergeCell ref="D48:K48"/>
    <mergeCell ref="D70:K70"/>
    <mergeCell ref="A47:J47"/>
    <mergeCell ref="A41:J41"/>
    <mergeCell ref="A42:A43"/>
    <mergeCell ref="B42:B43"/>
    <mergeCell ref="C42:C43"/>
    <mergeCell ref="D42:K42"/>
    <mergeCell ref="A1:K1"/>
    <mergeCell ref="A2:K2"/>
  </mergeCells>
  <pageMargins left="0.7" right="0.7" top="0.75" bottom="0.75" header="0.3" footer="0.3"/>
  <pageSetup orientation="portrait" verticalDpi="0" r:id="rId1"/>
  <ignoredErrors>
    <ignoredError sqref="D39:J39 D67:J67 D82:J82" formulaRange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0"/>
  <sheetViews>
    <sheetView topLeftCell="A16" zoomScaleNormal="100" workbookViewId="0">
      <selection activeCell="O8" sqref="O8"/>
    </sheetView>
  </sheetViews>
  <sheetFormatPr defaultRowHeight="21"/>
  <cols>
    <col min="1" max="1" width="4.42578125" style="26" customWidth="1"/>
    <col min="2" max="2" width="33.85546875" style="26" customWidth="1"/>
    <col min="3" max="3" width="8.5703125" style="26" customWidth="1"/>
    <col min="4" max="4" width="8.85546875" style="26" customWidth="1"/>
    <col min="5" max="5" width="9.85546875" style="26" customWidth="1"/>
    <col min="6" max="6" width="10.140625" style="26" customWidth="1"/>
    <col min="7" max="11" width="9.140625" style="42"/>
    <col min="12" max="256" width="9.140625" style="26"/>
    <col min="257" max="257" width="4.42578125" style="26" customWidth="1"/>
    <col min="258" max="258" width="33.85546875" style="26" customWidth="1"/>
    <col min="259" max="259" width="8.5703125" style="26" customWidth="1"/>
    <col min="260" max="260" width="8.85546875" style="26" customWidth="1"/>
    <col min="261" max="261" width="9.85546875" style="26" customWidth="1"/>
    <col min="262" max="262" width="10.140625" style="26" customWidth="1"/>
    <col min="263" max="512" width="9.140625" style="26"/>
    <col min="513" max="513" width="4.42578125" style="26" customWidth="1"/>
    <col min="514" max="514" width="33.85546875" style="26" customWidth="1"/>
    <col min="515" max="515" width="8.5703125" style="26" customWidth="1"/>
    <col min="516" max="516" width="8.85546875" style="26" customWidth="1"/>
    <col min="517" max="517" width="9.85546875" style="26" customWidth="1"/>
    <col min="518" max="518" width="10.140625" style="26" customWidth="1"/>
    <col min="519" max="768" width="9.140625" style="26"/>
    <col min="769" max="769" width="4.42578125" style="26" customWidth="1"/>
    <col min="770" max="770" width="33.85546875" style="26" customWidth="1"/>
    <col min="771" max="771" width="8.5703125" style="26" customWidth="1"/>
    <col min="772" max="772" width="8.85546875" style="26" customWidth="1"/>
    <col min="773" max="773" width="9.85546875" style="26" customWidth="1"/>
    <col min="774" max="774" width="10.140625" style="26" customWidth="1"/>
    <col min="775" max="1024" width="9.140625" style="26"/>
    <col min="1025" max="1025" width="4.42578125" style="26" customWidth="1"/>
    <col min="1026" max="1026" width="33.85546875" style="26" customWidth="1"/>
    <col min="1027" max="1027" width="8.5703125" style="26" customWidth="1"/>
    <col min="1028" max="1028" width="8.85546875" style="26" customWidth="1"/>
    <col min="1029" max="1029" width="9.85546875" style="26" customWidth="1"/>
    <col min="1030" max="1030" width="10.140625" style="26" customWidth="1"/>
    <col min="1031" max="1280" width="9.140625" style="26"/>
    <col min="1281" max="1281" width="4.42578125" style="26" customWidth="1"/>
    <col min="1282" max="1282" width="33.85546875" style="26" customWidth="1"/>
    <col min="1283" max="1283" width="8.5703125" style="26" customWidth="1"/>
    <col min="1284" max="1284" width="8.85546875" style="26" customWidth="1"/>
    <col min="1285" max="1285" width="9.85546875" style="26" customWidth="1"/>
    <col min="1286" max="1286" width="10.140625" style="26" customWidth="1"/>
    <col min="1287" max="1536" width="9.140625" style="26"/>
    <col min="1537" max="1537" width="4.42578125" style="26" customWidth="1"/>
    <col min="1538" max="1538" width="33.85546875" style="26" customWidth="1"/>
    <col min="1539" max="1539" width="8.5703125" style="26" customWidth="1"/>
    <col min="1540" max="1540" width="8.85546875" style="26" customWidth="1"/>
    <col min="1541" max="1541" width="9.85546875" style="26" customWidth="1"/>
    <col min="1542" max="1542" width="10.140625" style="26" customWidth="1"/>
    <col min="1543" max="1792" width="9.140625" style="26"/>
    <col min="1793" max="1793" width="4.42578125" style="26" customWidth="1"/>
    <col min="1794" max="1794" width="33.85546875" style="26" customWidth="1"/>
    <col min="1795" max="1795" width="8.5703125" style="26" customWidth="1"/>
    <col min="1796" max="1796" width="8.85546875" style="26" customWidth="1"/>
    <col min="1797" max="1797" width="9.85546875" style="26" customWidth="1"/>
    <col min="1798" max="1798" width="10.140625" style="26" customWidth="1"/>
    <col min="1799" max="2048" width="9.140625" style="26"/>
    <col min="2049" max="2049" width="4.42578125" style="26" customWidth="1"/>
    <col min="2050" max="2050" width="33.85546875" style="26" customWidth="1"/>
    <col min="2051" max="2051" width="8.5703125" style="26" customWidth="1"/>
    <col min="2052" max="2052" width="8.85546875" style="26" customWidth="1"/>
    <col min="2053" max="2053" width="9.85546875" style="26" customWidth="1"/>
    <col min="2054" max="2054" width="10.140625" style="26" customWidth="1"/>
    <col min="2055" max="2304" width="9.140625" style="26"/>
    <col min="2305" max="2305" width="4.42578125" style="26" customWidth="1"/>
    <col min="2306" max="2306" width="33.85546875" style="26" customWidth="1"/>
    <col min="2307" max="2307" width="8.5703125" style="26" customWidth="1"/>
    <col min="2308" max="2308" width="8.85546875" style="26" customWidth="1"/>
    <col min="2309" max="2309" width="9.85546875" style="26" customWidth="1"/>
    <col min="2310" max="2310" width="10.140625" style="26" customWidth="1"/>
    <col min="2311" max="2560" width="9.140625" style="26"/>
    <col min="2561" max="2561" width="4.42578125" style="26" customWidth="1"/>
    <col min="2562" max="2562" width="33.85546875" style="26" customWidth="1"/>
    <col min="2563" max="2563" width="8.5703125" style="26" customWidth="1"/>
    <col min="2564" max="2564" width="8.85546875" style="26" customWidth="1"/>
    <col min="2565" max="2565" width="9.85546875" style="26" customWidth="1"/>
    <col min="2566" max="2566" width="10.140625" style="26" customWidth="1"/>
    <col min="2567" max="2816" width="9.140625" style="26"/>
    <col min="2817" max="2817" width="4.42578125" style="26" customWidth="1"/>
    <col min="2818" max="2818" width="33.85546875" style="26" customWidth="1"/>
    <col min="2819" max="2819" width="8.5703125" style="26" customWidth="1"/>
    <col min="2820" max="2820" width="8.85546875" style="26" customWidth="1"/>
    <col min="2821" max="2821" width="9.85546875" style="26" customWidth="1"/>
    <col min="2822" max="2822" width="10.140625" style="26" customWidth="1"/>
    <col min="2823" max="3072" width="9.140625" style="26"/>
    <col min="3073" max="3073" width="4.42578125" style="26" customWidth="1"/>
    <col min="3074" max="3074" width="33.85546875" style="26" customWidth="1"/>
    <col min="3075" max="3075" width="8.5703125" style="26" customWidth="1"/>
    <col min="3076" max="3076" width="8.85546875" style="26" customWidth="1"/>
    <col min="3077" max="3077" width="9.85546875" style="26" customWidth="1"/>
    <col min="3078" max="3078" width="10.140625" style="26" customWidth="1"/>
    <col min="3079" max="3328" width="9.140625" style="26"/>
    <col min="3329" max="3329" width="4.42578125" style="26" customWidth="1"/>
    <col min="3330" max="3330" width="33.85546875" style="26" customWidth="1"/>
    <col min="3331" max="3331" width="8.5703125" style="26" customWidth="1"/>
    <col min="3332" max="3332" width="8.85546875" style="26" customWidth="1"/>
    <col min="3333" max="3333" width="9.85546875" style="26" customWidth="1"/>
    <col min="3334" max="3334" width="10.140625" style="26" customWidth="1"/>
    <col min="3335" max="3584" width="9.140625" style="26"/>
    <col min="3585" max="3585" width="4.42578125" style="26" customWidth="1"/>
    <col min="3586" max="3586" width="33.85546875" style="26" customWidth="1"/>
    <col min="3587" max="3587" width="8.5703125" style="26" customWidth="1"/>
    <col min="3588" max="3588" width="8.85546875" style="26" customWidth="1"/>
    <col min="3589" max="3589" width="9.85546875" style="26" customWidth="1"/>
    <col min="3590" max="3590" width="10.140625" style="26" customWidth="1"/>
    <col min="3591" max="3840" width="9.140625" style="26"/>
    <col min="3841" max="3841" width="4.42578125" style="26" customWidth="1"/>
    <col min="3842" max="3842" width="33.85546875" style="26" customWidth="1"/>
    <col min="3843" max="3843" width="8.5703125" style="26" customWidth="1"/>
    <col min="3844" max="3844" width="8.85546875" style="26" customWidth="1"/>
    <col min="3845" max="3845" width="9.85546875" style="26" customWidth="1"/>
    <col min="3846" max="3846" width="10.140625" style="26" customWidth="1"/>
    <col min="3847" max="4096" width="9.140625" style="26"/>
    <col min="4097" max="4097" width="4.42578125" style="26" customWidth="1"/>
    <col min="4098" max="4098" width="33.85546875" style="26" customWidth="1"/>
    <col min="4099" max="4099" width="8.5703125" style="26" customWidth="1"/>
    <col min="4100" max="4100" width="8.85546875" style="26" customWidth="1"/>
    <col min="4101" max="4101" width="9.85546875" style="26" customWidth="1"/>
    <col min="4102" max="4102" width="10.140625" style="26" customWidth="1"/>
    <col min="4103" max="4352" width="9.140625" style="26"/>
    <col min="4353" max="4353" width="4.42578125" style="26" customWidth="1"/>
    <col min="4354" max="4354" width="33.85546875" style="26" customWidth="1"/>
    <col min="4355" max="4355" width="8.5703125" style="26" customWidth="1"/>
    <col min="4356" max="4356" width="8.85546875" style="26" customWidth="1"/>
    <col min="4357" max="4357" width="9.85546875" style="26" customWidth="1"/>
    <col min="4358" max="4358" width="10.140625" style="26" customWidth="1"/>
    <col min="4359" max="4608" width="9.140625" style="26"/>
    <col min="4609" max="4609" width="4.42578125" style="26" customWidth="1"/>
    <col min="4610" max="4610" width="33.85546875" style="26" customWidth="1"/>
    <col min="4611" max="4611" width="8.5703125" style="26" customWidth="1"/>
    <col min="4612" max="4612" width="8.85546875" style="26" customWidth="1"/>
    <col min="4613" max="4613" width="9.85546875" style="26" customWidth="1"/>
    <col min="4614" max="4614" width="10.140625" style="26" customWidth="1"/>
    <col min="4615" max="4864" width="9.140625" style="26"/>
    <col min="4865" max="4865" width="4.42578125" style="26" customWidth="1"/>
    <col min="4866" max="4866" width="33.85546875" style="26" customWidth="1"/>
    <col min="4867" max="4867" width="8.5703125" style="26" customWidth="1"/>
    <col min="4868" max="4868" width="8.85546875" style="26" customWidth="1"/>
    <col min="4869" max="4869" width="9.85546875" style="26" customWidth="1"/>
    <col min="4870" max="4870" width="10.140625" style="26" customWidth="1"/>
    <col min="4871" max="5120" width="9.140625" style="26"/>
    <col min="5121" max="5121" width="4.42578125" style="26" customWidth="1"/>
    <col min="5122" max="5122" width="33.85546875" style="26" customWidth="1"/>
    <col min="5123" max="5123" width="8.5703125" style="26" customWidth="1"/>
    <col min="5124" max="5124" width="8.85546875" style="26" customWidth="1"/>
    <col min="5125" max="5125" width="9.85546875" style="26" customWidth="1"/>
    <col min="5126" max="5126" width="10.140625" style="26" customWidth="1"/>
    <col min="5127" max="5376" width="9.140625" style="26"/>
    <col min="5377" max="5377" width="4.42578125" style="26" customWidth="1"/>
    <col min="5378" max="5378" width="33.85546875" style="26" customWidth="1"/>
    <col min="5379" max="5379" width="8.5703125" style="26" customWidth="1"/>
    <col min="5380" max="5380" width="8.85546875" style="26" customWidth="1"/>
    <col min="5381" max="5381" width="9.85546875" style="26" customWidth="1"/>
    <col min="5382" max="5382" width="10.140625" style="26" customWidth="1"/>
    <col min="5383" max="5632" width="9.140625" style="26"/>
    <col min="5633" max="5633" width="4.42578125" style="26" customWidth="1"/>
    <col min="5634" max="5634" width="33.85546875" style="26" customWidth="1"/>
    <col min="5635" max="5635" width="8.5703125" style="26" customWidth="1"/>
    <col min="5636" max="5636" width="8.85546875" style="26" customWidth="1"/>
    <col min="5637" max="5637" width="9.85546875" style="26" customWidth="1"/>
    <col min="5638" max="5638" width="10.140625" style="26" customWidth="1"/>
    <col min="5639" max="5888" width="9.140625" style="26"/>
    <col min="5889" max="5889" width="4.42578125" style="26" customWidth="1"/>
    <col min="5890" max="5890" width="33.85546875" style="26" customWidth="1"/>
    <col min="5891" max="5891" width="8.5703125" style="26" customWidth="1"/>
    <col min="5892" max="5892" width="8.85546875" style="26" customWidth="1"/>
    <col min="5893" max="5893" width="9.85546875" style="26" customWidth="1"/>
    <col min="5894" max="5894" width="10.140625" style="26" customWidth="1"/>
    <col min="5895" max="6144" width="9.140625" style="26"/>
    <col min="6145" max="6145" width="4.42578125" style="26" customWidth="1"/>
    <col min="6146" max="6146" width="33.85546875" style="26" customWidth="1"/>
    <col min="6147" max="6147" width="8.5703125" style="26" customWidth="1"/>
    <col min="6148" max="6148" width="8.85546875" style="26" customWidth="1"/>
    <col min="6149" max="6149" width="9.85546875" style="26" customWidth="1"/>
    <col min="6150" max="6150" width="10.140625" style="26" customWidth="1"/>
    <col min="6151" max="6400" width="9.140625" style="26"/>
    <col min="6401" max="6401" width="4.42578125" style="26" customWidth="1"/>
    <col min="6402" max="6402" width="33.85546875" style="26" customWidth="1"/>
    <col min="6403" max="6403" width="8.5703125" style="26" customWidth="1"/>
    <col min="6404" max="6404" width="8.85546875" style="26" customWidth="1"/>
    <col min="6405" max="6405" width="9.85546875" style="26" customWidth="1"/>
    <col min="6406" max="6406" width="10.140625" style="26" customWidth="1"/>
    <col min="6407" max="6656" width="9.140625" style="26"/>
    <col min="6657" max="6657" width="4.42578125" style="26" customWidth="1"/>
    <col min="6658" max="6658" width="33.85546875" style="26" customWidth="1"/>
    <col min="6659" max="6659" width="8.5703125" style="26" customWidth="1"/>
    <col min="6660" max="6660" width="8.85546875" style="26" customWidth="1"/>
    <col min="6661" max="6661" width="9.85546875" style="26" customWidth="1"/>
    <col min="6662" max="6662" width="10.140625" style="26" customWidth="1"/>
    <col min="6663" max="6912" width="9.140625" style="26"/>
    <col min="6913" max="6913" width="4.42578125" style="26" customWidth="1"/>
    <col min="6914" max="6914" width="33.85546875" style="26" customWidth="1"/>
    <col min="6915" max="6915" width="8.5703125" style="26" customWidth="1"/>
    <col min="6916" max="6916" width="8.85546875" style="26" customWidth="1"/>
    <col min="6917" max="6917" width="9.85546875" style="26" customWidth="1"/>
    <col min="6918" max="6918" width="10.140625" style="26" customWidth="1"/>
    <col min="6919" max="7168" width="9.140625" style="26"/>
    <col min="7169" max="7169" width="4.42578125" style="26" customWidth="1"/>
    <col min="7170" max="7170" width="33.85546875" style="26" customWidth="1"/>
    <col min="7171" max="7171" width="8.5703125" style="26" customWidth="1"/>
    <col min="7172" max="7172" width="8.85546875" style="26" customWidth="1"/>
    <col min="7173" max="7173" width="9.85546875" style="26" customWidth="1"/>
    <col min="7174" max="7174" width="10.140625" style="26" customWidth="1"/>
    <col min="7175" max="7424" width="9.140625" style="26"/>
    <col min="7425" max="7425" width="4.42578125" style="26" customWidth="1"/>
    <col min="7426" max="7426" width="33.85546875" style="26" customWidth="1"/>
    <col min="7427" max="7427" width="8.5703125" style="26" customWidth="1"/>
    <col min="7428" max="7428" width="8.85546875" style="26" customWidth="1"/>
    <col min="7429" max="7429" width="9.85546875" style="26" customWidth="1"/>
    <col min="7430" max="7430" width="10.140625" style="26" customWidth="1"/>
    <col min="7431" max="7680" width="9.140625" style="26"/>
    <col min="7681" max="7681" width="4.42578125" style="26" customWidth="1"/>
    <col min="7682" max="7682" width="33.85546875" style="26" customWidth="1"/>
    <col min="7683" max="7683" width="8.5703125" style="26" customWidth="1"/>
    <col min="7684" max="7684" width="8.85546875" style="26" customWidth="1"/>
    <col min="7685" max="7685" width="9.85546875" style="26" customWidth="1"/>
    <col min="7686" max="7686" width="10.140625" style="26" customWidth="1"/>
    <col min="7687" max="7936" width="9.140625" style="26"/>
    <col min="7937" max="7937" width="4.42578125" style="26" customWidth="1"/>
    <col min="7938" max="7938" width="33.85546875" style="26" customWidth="1"/>
    <col min="7939" max="7939" width="8.5703125" style="26" customWidth="1"/>
    <col min="7940" max="7940" width="8.85546875" style="26" customWidth="1"/>
    <col min="7941" max="7941" width="9.85546875" style="26" customWidth="1"/>
    <col min="7942" max="7942" width="10.140625" style="26" customWidth="1"/>
    <col min="7943" max="8192" width="9.140625" style="26"/>
    <col min="8193" max="8193" width="4.42578125" style="26" customWidth="1"/>
    <col min="8194" max="8194" width="33.85546875" style="26" customWidth="1"/>
    <col min="8195" max="8195" width="8.5703125" style="26" customWidth="1"/>
    <col min="8196" max="8196" width="8.85546875" style="26" customWidth="1"/>
    <col min="8197" max="8197" width="9.85546875" style="26" customWidth="1"/>
    <col min="8198" max="8198" width="10.140625" style="26" customWidth="1"/>
    <col min="8199" max="8448" width="9.140625" style="26"/>
    <col min="8449" max="8449" width="4.42578125" style="26" customWidth="1"/>
    <col min="8450" max="8450" width="33.85546875" style="26" customWidth="1"/>
    <col min="8451" max="8451" width="8.5703125" style="26" customWidth="1"/>
    <col min="8452" max="8452" width="8.85546875" style="26" customWidth="1"/>
    <col min="8453" max="8453" width="9.85546875" style="26" customWidth="1"/>
    <col min="8454" max="8454" width="10.140625" style="26" customWidth="1"/>
    <col min="8455" max="8704" width="9.140625" style="26"/>
    <col min="8705" max="8705" width="4.42578125" style="26" customWidth="1"/>
    <col min="8706" max="8706" width="33.85546875" style="26" customWidth="1"/>
    <col min="8707" max="8707" width="8.5703125" style="26" customWidth="1"/>
    <col min="8708" max="8708" width="8.85546875" style="26" customWidth="1"/>
    <col min="8709" max="8709" width="9.85546875" style="26" customWidth="1"/>
    <col min="8710" max="8710" width="10.140625" style="26" customWidth="1"/>
    <col min="8711" max="8960" width="9.140625" style="26"/>
    <col min="8961" max="8961" width="4.42578125" style="26" customWidth="1"/>
    <col min="8962" max="8962" width="33.85546875" style="26" customWidth="1"/>
    <col min="8963" max="8963" width="8.5703125" style="26" customWidth="1"/>
    <col min="8964" max="8964" width="8.85546875" style="26" customWidth="1"/>
    <col min="8965" max="8965" width="9.85546875" style="26" customWidth="1"/>
    <col min="8966" max="8966" width="10.140625" style="26" customWidth="1"/>
    <col min="8967" max="9216" width="9.140625" style="26"/>
    <col min="9217" max="9217" width="4.42578125" style="26" customWidth="1"/>
    <col min="9218" max="9218" width="33.85546875" style="26" customWidth="1"/>
    <col min="9219" max="9219" width="8.5703125" style="26" customWidth="1"/>
    <col min="9220" max="9220" width="8.85546875" style="26" customWidth="1"/>
    <col min="9221" max="9221" width="9.85546875" style="26" customWidth="1"/>
    <col min="9222" max="9222" width="10.140625" style="26" customWidth="1"/>
    <col min="9223" max="9472" width="9.140625" style="26"/>
    <col min="9473" max="9473" width="4.42578125" style="26" customWidth="1"/>
    <col min="9474" max="9474" width="33.85546875" style="26" customWidth="1"/>
    <col min="9475" max="9475" width="8.5703125" style="26" customWidth="1"/>
    <col min="9476" max="9476" width="8.85546875" style="26" customWidth="1"/>
    <col min="9477" max="9477" width="9.85546875" style="26" customWidth="1"/>
    <col min="9478" max="9478" width="10.140625" style="26" customWidth="1"/>
    <col min="9479" max="9728" width="9.140625" style="26"/>
    <col min="9729" max="9729" width="4.42578125" style="26" customWidth="1"/>
    <col min="9730" max="9730" width="33.85546875" style="26" customWidth="1"/>
    <col min="9731" max="9731" width="8.5703125" style="26" customWidth="1"/>
    <col min="9732" max="9732" width="8.85546875" style="26" customWidth="1"/>
    <col min="9733" max="9733" width="9.85546875" style="26" customWidth="1"/>
    <col min="9734" max="9734" width="10.140625" style="26" customWidth="1"/>
    <col min="9735" max="9984" width="9.140625" style="26"/>
    <col min="9985" max="9985" width="4.42578125" style="26" customWidth="1"/>
    <col min="9986" max="9986" width="33.85546875" style="26" customWidth="1"/>
    <col min="9987" max="9987" width="8.5703125" style="26" customWidth="1"/>
    <col min="9988" max="9988" width="8.85546875" style="26" customWidth="1"/>
    <col min="9989" max="9989" width="9.85546875" style="26" customWidth="1"/>
    <col min="9990" max="9990" width="10.140625" style="26" customWidth="1"/>
    <col min="9991" max="10240" width="9.140625" style="26"/>
    <col min="10241" max="10241" width="4.42578125" style="26" customWidth="1"/>
    <col min="10242" max="10242" width="33.85546875" style="26" customWidth="1"/>
    <col min="10243" max="10243" width="8.5703125" style="26" customWidth="1"/>
    <col min="10244" max="10244" width="8.85546875" style="26" customWidth="1"/>
    <col min="10245" max="10245" width="9.85546875" style="26" customWidth="1"/>
    <col min="10246" max="10246" width="10.140625" style="26" customWidth="1"/>
    <col min="10247" max="10496" width="9.140625" style="26"/>
    <col min="10497" max="10497" width="4.42578125" style="26" customWidth="1"/>
    <col min="10498" max="10498" width="33.85546875" style="26" customWidth="1"/>
    <col min="10499" max="10499" width="8.5703125" style="26" customWidth="1"/>
    <col min="10500" max="10500" width="8.85546875" style="26" customWidth="1"/>
    <col min="10501" max="10501" width="9.85546875" style="26" customWidth="1"/>
    <col min="10502" max="10502" width="10.140625" style="26" customWidth="1"/>
    <col min="10503" max="10752" width="9.140625" style="26"/>
    <col min="10753" max="10753" width="4.42578125" style="26" customWidth="1"/>
    <col min="10754" max="10754" width="33.85546875" style="26" customWidth="1"/>
    <col min="10755" max="10755" width="8.5703125" style="26" customWidth="1"/>
    <col min="10756" max="10756" width="8.85546875" style="26" customWidth="1"/>
    <col min="10757" max="10757" width="9.85546875" style="26" customWidth="1"/>
    <col min="10758" max="10758" width="10.140625" style="26" customWidth="1"/>
    <col min="10759" max="11008" width="9.140625" style="26"/>
    <col min="11009" max="11009" width="4.42578125" style="26" customWidth="1"/>
    <col min="11010" max="11010" width="33.85546875" style="26" customWidth="1"/>
    <col min="11011" max="11011" width="8.5703125" style="26" customWidth="1"/>
    <col min="11012" max="11012" width="8.85546875" style="26" customWidth="1"/>
    <col min="11013" max="11013" width="9.85546875" style="26" customWidth="1"/>
    <col min="11014" max="11014" width="10.140625" style="26" customWidth="1"/>
    <col min="11015" max="11264" width="9.140625" style="26"/>
    <col min="11265" max="11265" width="4.42578125" style="26" customWidth="1"/>
    <col min="11266" max="11266" width="33.85546875" style="26" customWidth="1"/>
    <col min="11267" max="11267" width="8.5703125" style="26" customWidth="1"/>
    <col min="11268" max="11268" width="8.85546875" style="26" customWidth="1"/>
    <col min="11269" max="11269" width="9.85546875" style="26" customWidth="1"/>
    <col min="11270" max="11270" width="10.140625" style="26" customWidth="1"/>
    <col min="11271" max="11520" width="9.140625" style="26"/>
    <col min="11521" max="11521" width="4.42578125" style="26" customWidth="1"/>
    <col min="11522" max="11522" width="33.85546875" style="26" customWidth="1"/>
    <col min="11523" max="11523" width="8.5703125" style="26" customWidth="1"/>
    <col min="11524" max="11524" width="8.85546875" style="26" customWidth="1"/>
    <col min="11525" max="11525" width="9.85546875" style="26" customWidth="1"/>
    <col min="11526" max="11526" width="10.140625" style="26" customWidth="1"/>
    <col min="11527" max="11776" width="9.140625" style="26"/>
    <col min="11777" max="11777" width="4.42578125" style="26" customWidth="1"/>
    <col min="11778" max="11778" width="33.85546875" style="26" customWidth="1"/>
    <col min="11779" max="11779" width="8.5703125" style="26" customWidth="1"/>
    <col min="11780" max="11780" width="8.85546875" style="26" customWidth="1"/>
    <col min="11781" max="11781" width="9.85546875" style="26" customWidth="1"/>
    <col min="11782" max="11782" width="10.140625" style="26" customWidth="1"/>
    <col min="11783" max="12032" width="9.140625" style="26"/>
    <col min="12033" max="12033" width="4.42578125" style="26" customWidth="1"/>
    <col min="12034" max="12034" width="33.85546875" style="26" customWidth="1"/>
    <col min="12035" max="12035" width="8.5703125" style="26" customWidth="1"/>
    <col min="12036" max="12036" width="8.85546875" style="26" customWidth="1"/>
    <col min="12037" max="12037" width="9.85546875" style="26" customWidth="1"/>
    <col min="12038" max="12038" width="10.140625" style="26" customWidth="1"/>
    <col min="12039" max="12288" width="9.140625" style="26"/>
    <col min="12289" max="12289" width="4.42578125" style="26" customWidth="1"/>
    <col min="12290" max="12290" width="33.85546875" style="26" customWidth="1"/>
    <col min="12291" max="12291" width="8.5703125" style="26" customWidth="1"/>
    <col min="12292" max="12292" width="8.85546875" style="26" customWidth="1"/>
    <col min="12293" max="12293" width="9.85546875" style="26" customWidth="1"/>
    <col min="12294" max="12294" width="10.140625" style="26" customWidth="1"/>
    <col min="12295" max="12544" width="9.140625" style="26"/>
    <col min="12545" max="12545" width="4.42578125" style="26" customWidth="1"/>
    <col min="12546" max="12546" width="33.85546875" style="26" customWidth="1"/>
    <col min="12547" max="12547" width="8.5703125" style="26" customWidth="1"/>
    <col min="12548" max="12548" width="8.85546875" style="26" customWidth="1"/>
    <col min="12549" max="12549" width="9.85546875" style="26" customWidth="1"/>
    <col min="12550" max="12550" width="10.140625" style="26" customWidth="1"/>
    <col min="12551" max="12800" width="9.140625" style="26"/>
    <col min="12801" max="12801" width="4.42578125" style="26" customWidth="1"/>
    <col min="12802" max="12802" width="33.85546875" style="26" customWidth="1"/>
    <col min="12803" max="12803" width="8.5703125" style="26" customWidth="1"/>
    <col min="12804" max="12804" width="8.85546875" style="26" customWidth="1"/>
    <col min="12805" max="12805" width="9.85546875" style="26" customWidth="1"/>
    <col min="12806" max="12806" width="10.140625" style="26" customWidth="1"/>
    <col min="12807" max="13056" width="9.140625" style="26"/>
    <col min="13057" max="13057" width="4.42578125" style="26" customWidth="1"/>
    <col min="13058" max="13058" width="33.85546875" style="26" customWidth="1"/>
    <col min="13059" max="13059" width="8.5703125" style="26" customWidth="1"/>
    <col min="13060" max="13060" width="8.85546875" style="26" customWidth="1"/>
    <col min="13061" max="13061" width="9.85546875" style="26" customWidth="1"/>
    <col min="13062" max="13062" width="10.140625" style="26" customWidth="1"/>
    <col min="13063" max="13312" width="9.140625" style="26"/>
    <col min="13313" max="13313" width="4.42578125" style="26" customWidth="1"/>
    <col min="13314" max="13314" width="33.85546875" style="26" customWidth="1"/>
    <col min="13315" max="13315" width="8.5703125" style="26" customWidth="1"/>
    <col min="13316" max="13316" width="8.85546875" style="26" customWidth="1"/>
    <col min="13317" max="13317" width="9.85546875" style="26" customWidth="1"/>
    <col min="13318" max="13318" width="10.140625" style="26" customWidth="1"/>
    <col min="13319" max="13568" width="9.140625" style="26"/>
    <col min="13569" max="13569" width="4.42578125" style="26" customWidth="1"/>
    <col min="13570" max="13570" width="33.85546875" style="26" customWidth="1"/>
    <col min="13571" max="13571" width="8.5703125" style="26" customWidth="1"/>
    <col min="13572" max="13572" width="8.85546875" style="26" customWidth="1"/>
    <col min="13573" max="13573" width="9.85546875" style="26" customWidth="1"/>
    <col min="13574" max="13574" width="10.140625" style="26" customWidth="1"/>
    <col min="13575" max="13824" width="9.140625" style="26"/>
    <col min="13825" max="13825" width="4.42578125" style="26" customWidth="1"/>
    <col min="13826" max="13826" width="33.85546875" style="26" customWidth="1"/>
    <col min="13827" max="13827" width="8.5703125" style="26" customWidth="1"/>
    <col min="13828" max="13828" width="8.85546875" style="26" customWidth="1"/>
    <col min="13829" max="13829" width="9.85546875" style="26" customWidth="1"/>
    <col min="13830" max="13830" width="10.140625" style="26" customWidth="1"/>
    <col min="13831" max="14080" width="9.140625" style="26"/>
    <col min="14081" max="14081" width="4.42578125" style="26" customWidth="1"/>
    <col min="14082" max="14082" width="33.85546875" style="26" customWidth="1"/>
    <col min="14083" max="14083" width="8.5703125" style="26" customWidth="1"/>
    <col min="14084" max="14084" width="8.85546875" style="26" customWidth="1"/>
    <col min="14085" max="14085" width="9.85546875" style="26" customWidth="1"/>
    <col min="14086" max="14086" width="10.140625" style="26" customWidth="1"/>
    <col min="14087" max="14336" width="9.140625" style="26"/>
    <col min="14337" max="14337" width="4.42578125" style="26" customWidth="1"/>
    <col min="14338" max="14338" width="33.85546875" style="26" customWidth="1"/>
    <col min="14339" max="14339" width="8.5703125" style="26" customWidth="1"/>
    <col min="14340" max="14340" width="8.85546875" style="26" customWidth="1"/>
    <col min="14341" max="14341" width="9.85546875" style="26" customWidth="1"/>
    <col min="14342" max="14342" width="10.140625" style="26" customWidth="1"/>
    <col min="14343" max="14592" width="9.140625" style="26"/>
    <col min="14593" max="14593" width="4.42578125" style="26" customWidth="1"/>
    <col min="14594" max="14594" width="33.85546875" style="26" customWidth="1"/>
    <col min="14595" max="14595" width="8.5703125" style="26" customWidth="1"/>
    <col min="14596" max="14596" width="8.85546875" style="26" customWidth="1"/>
    <col min="14597" max="14597" width="9.85546875" style="26" customWidth="1"/>
    <col min="14598" max="14598" width="10.140625" style="26" customWidth="1"/>
    <col min="14599" max="14848" width="9.140625" style="26"/>
    <col min="14849" max="14849" width="4.42578125" style="26" customWidth="1"/>
    <col min="14850" max="14850" width="33.85546875" style="26" customWidth="1"/>
    <col min="14851" max="14851" width="8.5703125" style="26" customWidth="1"/>
    <col min="14852" max="14852" width="8.85546875" style="26" customWidth="1"/>
    <col min="14853" max="14853" width="9.85546875" style="26" customWidth="1"/>
    <col min="14854" max="14854" width="10.140625" style="26" customWidth="1"/>
    <col min="14855" max="15104" width="9.140625" style="26"/>
    <col min="15105" max="15105" width="4.42578125" style="26" customWidth="1"/>
    <col min="15106" max="15106" width="33.85546875" style="26" customWidth="1"/>
    <col min="15107" max="15107" width="8.5703125" style="26" customWidth="1"/>
    <col min="15108" max="15108" width="8.85546875" style="26" customWidth="1"/>
    <col min="15109" max="15109" width="9.85546875" style="26" customWidth="1"/>
    <col min="15110" max="15110" width="10.140625" style="26" customWidth="1"/>
    <col min="15111" max="15360" width="9.140625" style="26"/>
    <col min="15361" max="15361" width="4.42578125" style="26" customWidth="1"/>
    <col min="15362" max="15362" width="33.85546875" style="26" customWidth="1"/>
    <col min="15363" max="15363" width="8.5703125" style="26" customWidth="1"/>
    <col min="15364" max="15364" width="8.85546875" style="26" customWidth="1"/>
    <col min="15365" max="15365" width="9.85546875" style="26" customWidth="1"/>
    <col min="15366" max="15366" width="10.140625" style="26" customWidth="1"/>
    <col min="15367" max="15616" width="9.140625" style="26"/>
    <col min="15617" max="15617" width="4.42578125" style="26" customWidth="1"/>
    <col min="15618" max="15618" width="33.85546875" style="26" customWidth="1"/>
    <col min="15619" max="15619" width="8.5703125" style="26" customWidth="1"/>
    <col min="15620" max="15620" width="8.85546875" style="26" customWidth="1"/>
    <col min="15621" max="15621" width="9.85546875" style="26" customWidth="1"/>
    <col min="15622" max="15622" width="10.140625" style="26" customWidth="1"/>
    <col min="15623" max="15872" width="9.140625" style="26"/>
    <col min="15873" max="15873" width="4.42578125" style="26" customWidth="1"/>
    <col min="15874" max="15874" width="33.85546875" style="26" customWidth="1"/>
    <col min="15875" max="15875" width="8.5703125" style="26" customWidth="1"/>
    <col min="15876" max="15876" width="8.85546875" style="26" customWidth="1"/>
    <col min="15877" max="15877" width="9.85546875" style="26" customWidth="1"/>
    <col min="15878" max="15878" width="10.140625" style="26" customWidth="1"/>
    <col min="15879" max="16128" width="9.140625" style="26"/>
    <col min="16129" max="16129" width="4.42578125" style="26" customWidth="1"/>
    <col min="16130" max="16130" width="33.85546875" style="26" customWidth="1"/>
    <col min="16131" max="16131" width="8.5703125" style="26" customWidth="1"/>
    <col min="16132" max="16132" width="8.85546875" style="26" customWidth="1"/>
    <col min="16133" max="16133" width="9.85546875" style="26" customWidth="1"/>
    <col min="16134" max="16134" width="10.140625" style="26" customWidth="1"/>
    <col min="16135" max="16384" width="9.140625" style="26"/>
  </cols>
  <sheetData>
    <row r="1" spans="1:11" ht="23.25">
      <c r="A1" s="155" t="s">
        <v>196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3.25">
      <c r="A2" s="161" t="s">
        <v>156</v>
      </c>
      <c r="B2" s="161"/>
      <c r="C2" s="161"/>
      <c r="D2" s="161"/>
      <c r="E2" s="161"/>
      <c r="F2" s="161"/>
      <c r="G2" s="161"/>
      <c r="H2" s="161"/>
      <c r="I2" s="161"/>
      <c r="J2" s="161"/>
      <c r="K2" s="161"/>
    </row>
    <row r="3" spans="1:11" ht="8.1" customHeight="1">
      <c r="A3" s="117"/>
      <c r="B3" s="117"/>
      <c r="C3" s="117"/>
      <c r="D3" s="117"/>
      <c r="E3" s="117"/>
      <c r="F3" s="117"/>
    </row>
    <row r="4" spans="1:11" ht="24" customHeight="1">
      <c r="A4" s="179"/>
      <c r="B4" s="142" t="s">
        <v>2</v>
      </c>
      <c r="C4" s="142" t="s">
        <v>3</v>
      </c>
      <c r="D4" s="138" t="s">
        <v>4</v>
      </c>
      <c r="E4" s="138"/>
      <c r="F4" s="138"/>
      <c r="G4" s="138"/>
      <c r="H4" s="138"/>
      <c r="I4" s="138"/>
      <c r="J4" s="138"/>
      <c r="K4" s="138"/>
    </row>
    <row r="5" spans="1:11" ht="25.5" customHeight="1">
      <c r="A5" s="193"/>
      <c r="B5" s="144"/>
      <c r="C5" s="144"/>
      <c r="D5" s="126">
        <v>2555</v>
      </c>
      <c r="E5" s="126">
        <v>2556</v>
      </c>
      <c r="F5" s="126">
        <v>2557</v>
      </c>
      <c r="G5" s="93">
        <v>2558</v>
      </c>
      <c r="H5" s="93">
        <v>2559</v>
      </c>
      <c r="I5" s="93">
        <v>2560</v>
      </c>
      <c r="J5" s="93">
        <v>2561</v>
      </c>
      <c r="K5" s="93">
        <v>2562</v>
      </c>
    </row>
    <row r="6" spans="1:11" ht="24" customHeight="1">
      <c r="A6" s="154" t="s">
        <v>1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</row>
    <row r="7" spans="1:11">
      <c r="A7" s="3">
        <v>1</v>
      </c>
      <c r="B7" s="70" t="s">
        <v>157</v>
      </c>
      <c r="C7" s="3" t="s">
        <v>6</v>
      </c>
      <c r="D7" s="3">
        <v>21</v>
      </c>
      <c r="E7" s="3">
        <v>19</v>
      </c>
      <c r="F7" s="3">
        <v>17</v>
      </c>
      <c r="G7" s="39">
        <v>20</v>
      </c>
      <c r="H7" s="39">
        <v>13</v>
      </c>
      <c r="I7" s="39">
        <v>17</v>
      </c>
      <c r="J7" s="39">
        <v>16</v>
      </c>
      <c r="K7" s="39">
        <v>19</v>
      </c>
    </row>
    <row r="8" spans="1:11">
      <c r="A8" s="3">
        <v>2</v>
      </c>
      <c r="B8" s="2" t="s">
        <v>158</v>
      </c>
      <c r="C8" s="3" t="s">
        <v>6</v>
      </c>
      <c r="D8" s="3">
        <v>19</v>
      </c>
      <c r="E8" s="3">
        <v>13</v>
      </c>
      <c r="F8" s="3">
        <v>13</v>
      </c>
      <c r="G8" s="39">
        <v>10</v>
      </c>
      <c r="H8" s="39">
        <v>14</v>
      </c>
      <c r="I8" s="39">
        <v>17</v>
      </c>
      <c r="J8" s="39">
        <v>18</v>
      </c>
      <c r="K8" s="39">
        <v>18</v>
      </c>
    </row>
    <row r="9" spans="1:11">
      <c r="A9" s="3">
        <v>3</v>
      </c>
      <c r="B9" s="2" t="s">
        <v>159</v>
      </c>
      <c r="C9" s="3" t="s">
        <v>6</v>
      </c>
      <c r="D9" s="3">
        <v>20</v>
      </c>
      <c r="E9" s="3">
        <v>14</v>
      </c>
      <c r="F9" s="3">
        <v>5</v>
      </c>
      <c r="G9" s="39">
        <v>14</v>
      </c>
      <c r="H9" s="39">
        <v>14</v>
      </c>
      <c r="I9" s="39">
        <v>8</v>
      </c>
      <c r="J9" s="39">
        <v>17</v>
      </c>
      <c r="K9" s="39">
        <v>21</v>
      </c>
    </row>
    <row r="10" spans="1:11">
      <c r="A10" s="3">
        <v>4</v>
      </c>
      <c r="B10" s="70" t="s">
        <v>160</v>
      </c>
      <c r="C10" s="3" t="s">
        <v>6</v>
      </c>
      <c r="D10" s="3">
        <v>19</v>
      </c>
      <c r="E10" s="3">
        <v>17</v>
      </c>
      <c r="F10" s="3">
        <v>15</v>
      </c>
      <c r="G10" s="39">
        <v>8</v>
      </c>
      <c r="H10" s="39">
        <v>18</v>
      </c>
      <c r="I10" s="39">
        <v>15</v>
      </c>
      <c r="J10" s="39">
        <v>12</v>
      </c>
      <c r="K10" s="39">
        <v>17</v>
      </c>
    </row>
    <row r="11" spans="1:11">
      <c r="A11" s="3">
        <v>5</v>
      </c>
      <c r="B11" s="2" t="s">
        <v>161</v>
      </c>
      <c r="C11" s="3" t="s">
        <v>6</v>
      </c>
      <c r="D11" s="3">
        <v>16</v>
      </c>
      <c r="E11" s="3">
        <v>13</v>
      </c>
      <c r="F11" s="3">
        <v>16</v>
      </c>
      <c r="G11" s="39">
        <v>7</v>
      </c>
      <c r="H11" s="39">
        <v>7</v>
      </c>
      <c r="I11" s="39">
        <v>15</v>
      </c>
      <c r="J11" s="39">
        <v>5</v>
      </c>
      <c r="K11" s="39">
        <v>0</v>
      </c>
    </row>
    <row r="12" spans="1:11" s="71" customFormat="1">
      <c r="A12" s="3">
        <v>6</v>
      </c>
      <c r="B12" s="2" t="s">
        <v>162</v>
      </c>
      <c r="C12" s="3" t="s">
        <v>6</v>
      </c>
      <c r="D12" s="3">
        <v>25</v>
      </c>
      <c r="E12" s="4">
        <v>12</v>
      </c>
      <c r="F12" s="3">
        <v>17</v>
      </c>
      <c r="G12" s="39">
        <v>13</v>
      </c>
      <c r="H12" s="39">
        <v>10</v>
      </c>
      <c r="I12" s="39">
        <v>15</v>
      </c>
      <c r="J12" s="39">
        <v>0</v>
      </c>
      <c r="K12" s="39">
        <v>0</v>
      </c>
    </row>
    <row r="13" spans="1:11" s="71" customFormat="1">
      <c r="A13" s="3">
        <v>7</v>
      </c>
      <c r="B13" s="2" t="s">
        <v>203</v>
      </c>
      <c r="C13" s="3" t="s">
        <v>6</v>
      </c>
      <c r="D13" s="3">
        <v>8</v>
      </c>
      <c r="E13" s="4">
        <v>11</v>
      </c>
      <c r="F13" s="3">
        <v>12</v>
      </c>
      <c r="G13" s="43">
        <v>11</v>
      </c>
      <c r="H13" s="43">
        <v>15</v>
      </c>
      <c r="I13" s="43">
        <v>15</v>
      </c>
      <c r="J13" s="43">
        <v>55</v>
      </c>
      <c r="K13" s="39">
        <v>38</v>
      </c>
    </row>
    <row r="14" spans="1:11" s="71" customFormat="1">
      <c r="A14" s="3">
        <v>8</v>
      </c>
      <c r="B14" s="70" t="s">
        <v>163</v>
      </c>
      <c r="C14" s="3" t="s">
        <v>6</v>
      </c>
      <c r="D14" s="3">
        <v>25</v>
      </c>
      <c r="E14" s="4">
        <v>24</v>
      </c>
      <c r="F14" s="3">
        <v>23</v>
      </c>
      <c r="G14" s="39">
        <v>17</v>
      </c>
      <c r="H14" s="39">
        <v>20</v>
      </c>
      <c r="I14" s="39">
        <v>22</v>
      </c>
      <c r="J14" s="39">
        <v>0</v>
      </c>
      <c r="K14" s="39">
        <v>0</v>
      </c>
    </row>
    <row r="15" spans="1:11" s="71" customFormat="1">
      <c r="A15" s="3">
        <v>9</v>
      </c>
      <c r="B15" s="2" t="s">
        <v>164</v>
      </c>
      <c r="C15" s="4" t="s">
        <v>6</v>
      </c>
      <c r="D15" s="4">
        <v>21</v>
      </c>
      <c r="E15" s="4">
        <v>22</v>
      </c>
      <c r="F15" s="3">
        <v>43</v>
      </c>
      <c r="G15" s="39">
        <v>13</v>
      </c>
      <c r="H15" s="39">
        <v>32</v>
      </c>
      <c r="I15" s="39">
        <v>23</v>
      </c>
      <c r="J15" s="39">
        <v>44</v>
      </c>
      <c r="K15" s="39">
        <v>25</v>
      </c>
    </row>
    <row r="16" spans="1:11" s="71" customFormat="1">
      <c r="A16" s="3">
        <v>10</v>
      </c>
      <c r="B16" s="2" t="s">
        <v>165</v>
      </c>
      <c r="C16" s="4" t="s">
        <v>6</v>
      </c>
      <c r="D16" s="4">
        <v>26</v>
      </c>
      <c r="E16" s="4">
        <v>26</v>
      </c>
      <c r="F16" s="3">
        <v>25</v>
      </c>
      <c r="G16" s="39">
        <v>21</v>
      </c>
      <c r="H16" s="39">
        <v>22</v>
      </c>
      <c r="I16" s="39">
        <v>18</v>
      </c>
      <c r="J16" s="39">
        <v>15</v>
      </c>
      <c r="K16" s="39">
        <v>24</v>
      </c>
    </row>
    <row r="17" spans="1:11" s="71" customFormat="1">
      <c r="A17" s="3">
        <v>11</v>
      </c>
      <c r="B17" s="2" t="s">
        <v>166</v>
      </c>
      <c r="C17" s="4" t="s">
        <v>6</v>
      </c>
      <c r="D17" s="4">
        <v>50</v>
      </c>
      <c r="E17" s="4">
        <v>26</v>
      </c>
      <c r="F17" s="3">
        <v>30</v>
      </c>
      <c r="G17" s="39">
        <v>20</v>
      </c>
      <c r="H17" s="39">
        <v>10</v>
      </c>
      <c r="I17" s="39">
        <v>29</v>
      </c>
      <c r="J17" s="39">
        <v>23</v>
      </c>
      <c r="K17" s="39">
        <v>19</v>
      </c>
    </row>
    <row r="18" spans="1:11" s="71" customFormat="1">
      <c r="A18" s="3">
        <v>12</v>
      </c>
      <c r="B18" s="2" t="s">
        <v>167</v>
      </c>
      <c r="C18" s="4" t="s">
        <v>6</v>
      </c>
      <c r="D18" s="4">
        <v>16</v>
      </c>
      <c r="E18" s="4">
        <v>12</v>
      </c>
      <c r="F18" s="3">
        <v>12</v>
      </c>
      <c r="G18" s="39">
        <v>13</v>
      </c>
      <c r="H18" s="39">
        <v>7</v>
      </c>
      <c r="I18" s="39">
        <v>14</v>
      </c>
      <c r="J18" s="39">
        <v>13</v>
      </c>
      <c r="K18" s="39">
        <v>5</v>
      </c>
    </row>
    <row r="19" spans="1:11" s="71" customFormat="1">
      <c r="A19" s="3">
        <v>13</v>
      </c>
      <c r="B19" s="2" t="s">
        <v>168</v>
      </c>
      <c r="C19" s="4" t="s">
        <v>6</v>
      </c>
      <c r="D19" s="4">
        <v>41</v>
      </c>
      <c r="E19" s="4">
        <v>70</v>
      </c>
      <c r="F19" s="3">
        <v>75</v>
      </c>
      <c r="G19" s="39">
        <v>67</v>
      </c>
      <c r="H19" s="39">
        <v>58</v>
      </c>
      <c r="I19" s="39">
        <v>5</v>
      </c>
      <c r="J19" s="39">
        <v>3</v>
      </c>
      <c r="K19" s="39">
        <v>1</v>
      </c>
    </row>
    <row r="20" spans="1:11" s="71" customFormat="1">
      <c r="A20" s="3">
        <v>14</v>
      </c>
      <c r="B20" s="2" t="s">
        <v>169</v>
      </c>
      <c r="C20" s="4" t="s">
        <v>6</v>
      </c>
      <c r="D20" s="4">
        <v>0</v>
      </c>
      <c r="E20" s="4">
        <v>0</v>
      </c>
      <c r="F20" s="3">
        <v>0</v>
      </c>
      <c r="G20" s="39">
        <v>0</v>
      </c>
      <c r="H20" s="39">
        <v>0</v>
      </c>
      <c r="I20" s="39">
        <v>49</v>
      </c>
      <c r="J20" s="39">
        <v>60</v>
      </c>
      <c r="K20" s="39">
        <v>68</v>
      </c>
    </row>
    <row r="21" spans="1:11" s="71" customFormat="1">
      <c r="A21" s="3">
        <v>15</v>
      </c>
      <c r="B21" s="2" t="s">
        <v>170</v>
      </c>
      <c r="C21" s="4" t="s">
        <v>6</v>
      </c>
      <c r="D21" s="4">
        <v>0</v>
      </c>
      <c r="E21" s="4">
        <v>2</v>
      </c>
      <c r="F21" s="3">
        <v>75</v>
      </c>
      <c r="G21" s="39">
        <v>1</v>
      </c>
      <c r="H21" s="39">
        <v>4</v>
      </c>
      <c r="I21" s="39">
        <v>2</v>
      </c>
      <c r="J21" s="39">
        <v>1</v>
      </c>
      <c r="K21" s="39">
        <v>0</v>
      </c>
    </row>
    <row r="22" spans="1:11" s="71" customFormat="1">
      <c r="A22" s="3">
        <v>16</v>
      </c>
      <c r="B22" s="2" t="s">
        <v>171</v>
      </c>
      <c r="C22" s="4" t="s">
        <v>6</v>
      </c>
      <c r="D22" s="4">
        <v>0</v>
      </c>
      <c r="E22" s="4">
        <v>0</v>
      </c>
      <c r="F22" s="3">
        <v>2</v>
      </c>
      <c r="G22" s="39">
        <v>1</v>
      </c>
      <c r="H22" s="39">
        <v>2</v>
      </c>
      <c r="I22" s="39">
        <v>1</v>
      </c>
      <c r="J22" s="39">
        <v>0</v>
      </c>
      <c r="K22" s="39">
        <v>0</v>
      </c>
    </row>
    <row r="23" spans="1:11" s="71" customFormat="1">
      <c r="A23" s="3">
        <v>17</v>
      </c>
      <c r="B23" s="2" t="s">
        <v>172</v>
      </c>
      <c r="C23" s="4" t="s">
        <v>6</v>
      </c>
      <c r="D23" s="4">
        <v>0</v>
      </c>
      <c r="E23" s="4">
        <v>1</v>
      </c>
      <c r="F23" s="3">
        <v>0</v>
      </c>
      <c r="G23" s="39">
        <v>0</v>
      </c>
      <c r="H23" s="39">
        <v>0</v>
      </c>
      <c r="I23" s="39">
        <v>0</v>
      </c>
      <c r="J23" s="39">
        <v>0</v>
      </c>
      <c r="K23" s="39">
        <v>0</v>
      </c>
    </row>
    <row r="24" spans="1:11" s="71" customFormat="1">
      <c r="A24" s="3">
        <v>18</v>
      </c>
      <c r="B24" s="2" t="s">
        <v>173</v>
      </c>
      <c r="C24" s="4" t="s">
        <v>6</v>
      </c>
      <c r="D24" s="4">
        <v>0</v>
      </c>
      <c r="E24" s="4">
        <v>0</v>
      </c>
      <c r="F24" s="3">
        <v>0</v>
      </c>
      <c r="G24" s="39">
        <v>0</v>
      </c>
      <c r="H24" s="39">
        <v>0</v>
      </c>
      <c r="I24" s="39">
        <v>15</v>
      </c>
      <c r="J24" s="39">
        <v>22</v>
      </c>
      <c r="K24" s="39">
        <v>21</v>
      </c>
    </row>
    <row r="25" spans="1:11" s="71" customFormat="1">
      <c r="A25" s="3">
        <v>19</v>
      </c>
      <c r="B25" s="2" t="s">
        <v>174</v>
      </c>
      <c r="C25" s="4" t="s">
        <v>6</v>
      </c>
      <c r="D25" s="4">
        <v>0</v>
      </c>
      <c r="E25" s="4">
        <v>0</v>
      </c>
      <c r="F25" s="3">
        <v>0</v>
      </c>
      <c r="G25" s="39">
        <v>0</v>
      </c>
      <c r="H25" s="39">
        <v>0</v>
      </c>
      <c r="I25" s="39">
        <v>16</v>
      </c>
      <c r="J25" s="39">
        <v>32</v>
      </c>
      <c r="K25" s="39">
        <v>33</v>
      </c>
    </row>
    <row r="26" spans="1:11" s="71" customFormat="1">
      <c r="A26" s="3">
        <v>20</v>
      </c>
      <c r="B26" s="2" t="s">
        <v>175</v>
      </c>
      <c r="C26" s="4" t="s">
        <v>6</v>
      </c>
      <c r="D26" s="4">
        <v>7</v>
      </c>
      <c r="E26" s="4">
        <v>8</v>
      </c>
      <c r="F26" s="3">
        <v>14</v>
      </c>
      <c r="G26" s="39">
        <v>10</v>
      </c>
      <c r="H26" s="39">
        <v>13</v>
      </c>
      <c r="I26" s="39">
        <v>6</v>
      </c>
      <c r="J26" s="39">
        <v>0</v>
      </c>
      <c r="K26" s="39">
        <v>1</v>
      </c>
    </row>
    <row r="27" spans="1:11" s="71" customFormat="1">
      <c r="A27" s="3">
        <v>21</v>
      </c>
      <c r="B27" s="2" t="s">
        <v>176</v>
      </c>
      <c r="C27" s="4" t="s">
        <v>6</v>
      </c>
      <c r="D27" s="4">
        <v>13</v>
      </c>
      <c r="E27" s="4">
        <v>15</v>
      </c>
      <c r="F27" s="3">
        <v>18</v>
      </c>
      <c r="G27" s="39">
        <v>13</v>
      </c>
      <c r="H27" s="39">
        <v>9</v>
      </c>
      <c r="I27" s="39">
        <v>4</v>
      </c>
      <c r="J27" s="39">
        <v>1</v>
      </c>
      <c r="K27" s="39">
        <v>0</v>
      </c>
    </row>
    <row r="28" spans="1:11" ht="23.25">
      <c r="A28" s="38"/>
      <c r="B28" s="164" t="s">
        <v>21</v>
      </c>
      <c r="C28" s="164"/>
      <c r="D28" s="129">
        <f t="shared" ref="D28:K28" si="0">SUM(D7:D27)</f>
        <v>327</v>
      </c>
      <c r="E28" s="129">
        <f t="shared" si="0"/>
        <v>305</v>
      </c>
      <c r="F28" s="72">
        <f t="shared" si="0"/>
        <v>412</v>
      </c>
      <c r="G28" s="72">
        <f t="shared" si="0"/>
        <v>259</v>
      </c>
      <c r="H28" s="72">
        <f t="shared" si="0"/>
        <v>268</v>
      </c>
      <c r="I28" s="72">
        <f t="shared" si="0"/>
        <v>306</v>
      </c>
      <c r="J28" s="36">
        <f t="shared" si="0"/>
        <v>337</v>
      </c>
      <c r="K28" s="36">
        <f t="shared" si="0"/>
        <v>310</v>
      </c>
    </row>
    <row r="30" spans="1:11" ht="21" customHeight="1">
      <c r="A30" s="192" t="s">
        <v>192</v>
      </c>
      <c r="B30" s="192"/>
      <c r="C30" s="192"/>
      <c r="D30" s="192"/>
      <c r="E30" s="192"/>
      <c r="F30" s="192"/>
      <c r="G30" s="192"/>
      <c r="H30" s="192"/>
      <c r="I30" s="192"/>
    </row>
  </sheetData>
  <mergeCells count="9">
    <mergeCell ref="A30:I30"/>
    <mergeCell ref="B28:C28"/>
    <mergeCell ref="A4:A5"/>
    <mergeCell ref="B4:B5"/>
    <mergeCell ref="C4:C5"/>
    <mergeCell ref="D4:K4"/>
    <mergeCell ref="A6:K6"/>
    <mergeCell ref="A2:K2"/>
    <mergeCell ref="A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zoomScaleNormal="100" workbookViewId="0">
      <selection activeCell="N15" sqref="N15"/>
    </sheetView>
  </sheetViews>
  <sheetFormatPr defaultRowHeight="21"/>
  <cols>
    <col min="1" max="1" width="6.28515625" style="26" customWidth="1"/>
    <col min="2" max="2" width="27.85546875" style="26" customWidth="1"/>
    <col min="3" max="3" width="13.140625" style="26" customWidth="1"/>
    <col min="4" max="5" width="9.140625" style="26"/>
    <col min="6" max="6" width="9.140625" style="26" customWidth="1"/>
    <col min="7" max="7" width="9.140625" style="42"/>
    <col min="8" max="10" width="9.140625" style="26"/>
    <col min="11" max="11" width="9.140625" style="42"/>
    <col min="12" max="257" width="9.140625" style="26"/>
    <col min="258" max="258" width="30.5703125" style="26" customWidth="1"/>
    <col min="259" max="259" width="9.7109375" style="26" customWidth="1"/>
    <col min="260" max="261" width="9.140625" style="26"/>
    <col min="262" max="262" width="9.140625" style="26" customWidth="1"/>
    <col min="263" max="513" width="9.140625" style="26"/>
    <col min="514" max="514" width="30.5703125" style="26" customWidth="1"/>
    <col min="515" max="515" width="9.7109375" style="26" customWidth="1"/>
    <col min="516" max="517" width="9.140625" style="26"/>
    <col min="518" max="518" width="9.140625" style="26" customWidth="1"/>
    <col min="519" max="769" width="9.140625" style="26"/>
    <col min="770" max="770" width="30.5703125" style="26" customWidth="1"/>
    <col min="771" max="771" width="9.7109375" style="26" customWidth="1"/>
    <col min="772" max="773" width="9.140625" style="26"/>
    <col min="774" max="774" width="9.140625" style="26" customWidth="1"/>
    <col min="775" max="1025" width="9.140625" style="26"/>
    <col min="1026" max="1026" width="30.5703125" style="26" customWidth="1"/>
    <col min="1027" max="1027" width="9.7109375" style="26" customWidth="1"/>
    <col min="1028" max="1029" width="9.140625" style="26"/>
    <col min="1030" max="1030" width="9.140625" style="26" customWidth="1"/>
    <col min="1031" max="1281" width="9.140625" style="26"/>
    <col min="1282" max="1282" width="30.5703125" style="26" customWidth="1"/>
    <col min="1283" max="1283" width="9.7109375" style="26" customWidth="1"/>
    <col min="1284" max="1285" width="9.140625" style="26"/>
    <col min="1286" max="1286" width="9.140625" style="26" customWidth="1"/>
    <col min="1287" max="1537" width="9.140625" style="26"/>
    <col min="1538" max="1538" width="30.5703125" style="26" customWidth="1"/>
    <col min="1539" max="1539" width="9.7109375" style="26" customWidth="1"/>
    <col min="1540" max="1541" width="9.140625" style="26"/>
    <col min="1542" max="1542" width="9.140625" style="26" customWidth="1"/>
    <col min="1543" max="1793" width="9.140625" style="26"/>
    <col min="1794" max="1794" width="30.5703125" style="26" customWidth="1"/>
    <col min="1795" max="1795" width="9.7109375" style="26" customWidth="1"/>
    <col min="1796" max="1797" width="9.140625" style="26"/>
    <col min="1798" max="1798" width="9.140625" style="26" customWidth="1"/>
    <col min="1799" max="2049" width="9.140625" style="26"/>
    <col min="2050" max="2050" width="30.5703125" style="26" customWidth="1"/>
    <col min="2051" max="2051" width="9.7109375" style="26" customWidth="1"/>
    <col min="2052" max="2053" width="9.140625" style="26"/>
    <col min="2054" max="2054" width="9.140625" style="26" customWidth="1"/>
    <col min="2055" max="2305" width="9.140625" style="26"/>
    <col min="2306" max="2306" width="30.5703125" style="26" customWidth="1"/>
    <col min="2307" max="2307" width="9.7109375" style="26" customWidth="1"/>
    <col min="2308" max="2309" width="9.140625" style="26"/>
    <col min="2310" max="2310" width="9.140625" style="26" customWidth="1"/>
    <col min="2311" max="2561" width="9.140625" style="26"/>
    <col min="2562" max="2562" width="30.5703125" style="26" customWidth="1"/>
    <col min="2563" max="2563" width="9.7109375" style="26" customWidth="1"/>
    <col min="2564" max="2565" width="9.140625" style="26"/>
    <col min="2566" max="2566" width="9.140625" style="26" customWidth="1"/>
    <col min="2567" max="2817" width="9.140625" style="26"/>
    <col min="2818" max="2818" width="30.5703125" style="26" customWidth="1"/>
    <col min="2819" max="2819" width="9.7109375" style="26" customWidth="1"/>
    <col min="2820" max="2821" width="9.140625" style="26"/>
    <col min="2822" max="2822" width="9.140625" style="26" customWidth="1"/>
    <col min="2823" max="3073" width="9.140625" style="26"/>
    <col min="3074" max="3074" width="30.5703125" style="26" customWidth="1"/>
    <col min="3075" max="3075" width="9.7109375" style="26" customWidth="1"/>
    <col min="3076" max="3077" width="9.140625" style="26"/>
    <col min="3078" max="3078" width="9.140625" style="26" customWidth="1"/>
    <col min="3079" max="3329" width="9.140625" style="26"/>
    <col min="3330" max="3330" width="30.5703125" style="26" customWidth="1"/>
    <col min="3331" max="3331" width="9.7109375" style="26" customWidth="1"/>
    <col min="3332" max="3333" width="9.140625" style="26"/>
    <col min="3334" max="3334" width="9.140625" style="26" customWidth="1"/>
    <col min="3335" max="3585" width="9.140625" style="26"/>
    <col min="3586" max="3586" width="30.5703125" style="26" customWidth="1"/>
    <col min="3587" max="3587" width="9.7109375" style="26" customWidth="1"/>
    <col min="3588" max="3589" width="9.140625" style="26"/>
    <col min="3590" max="3590" width="9.140625" style="26" customWidth="1"/>
    <col min="3591" max="3841" width="9.140625" style="26"/>
    <col min="3842" max="3842" width="30.5703125" style="26" customWidth="1"/>
    <col min="3843" max="3843" width="9.7109375" style="26" customWidth="1"/>
    <col min="3844" max="3845" width="9.140625" style="26"/>
    <col min="3846" max="3846" width="9.140625" style="26" customWidth="1"/>
    <col min="3847" max="4097" width="9.140625" style="26"/>
    <col min="4098" max="4098" width="30.5703125" style="26" customWidth="1"/>
    <col min="4099" max="4099" width="9.7109375" style="26" customWidth="1"/>
    <col min="4100" max="4101" width="9.140625" style="26"/>
    <col min="4102" max="4102" width="9.140625" style="26" customWidth="1"/>
    <col min="4103" max="4353" width="9.140625" style="26"/>
    <col min="4354" max="4354" width="30.5703125" style="26" customWidth="1"/>
    <col min="4355" max="4355" width="9.7109375" style="26" customWidth="1"/>
    <col min="4356" max="4357" width="9.140625" style="26"/>
    <col min="4358" max="4358" width="9.140625" style="26" customWidth="1"/>
    <col min="4359" max="4609" width="9.140625" style="26"/>
    <col min="4610" max="4610" width="30.5703125" style="26" customWidth="1"/>
    <col min="4611" max="4611" width="9.7109375" style="26" customWidth="1"/>
    <col min="4612" max="4613" width="9.140625" style="26"/>
    <col min="4614" max="4614" width="9.140625" style="26" customWidth="1"/>
    <col min="4615" max="4865" width="9.140625" style="26"/>
    <col min="4866" max="4866" width="30.5703125" style="26" customWidth="1"/>
    <col min="4867" max="4867" width="9.7109375" style="26" customWidth="1"/>
    <col min="4868" max="4869" width="9.140625" style="26"/>
    <col min="4870" max="4870" width="9.140625" style="26" customWidth="1"/>
    <col min="4871" max="5121" width="9.140625" style="26"/>
    <col min="5122" max="5122" width="30.5703125" style="26" customWidth="1"/>
    <col min="5123" max="5123" width="9.7109375" style="26" customWidth="1"/>
    <col min="5124" max="5125" width="9.140625" style="26"/>
    <col min="5126" max="5126" width="9.140625" style="26" customWidth="1"/>
    <col min="5127" max="5377" width="9.140625" style="26"/>
    <col min="5378" max="5378" width="30.5703125" style="26" customWidth="1"/>
    <col min="5379" max="5379" width="9.7109375" style="26" customWidth="1"/>
    <col min="5380" max="5381" width="9.140625" style="26"/>
    <col min="5382" max="5382" width="9.140625" style="26" customWidth="1"/>
    <col min="5383" max="5633" width="9.140625" style="26"/>
    <col min="5634" max="5634" width="30.5703125" style="26" customWidth="1"/>
    <col min="5635" max="5635" width="9.7109375" style="26" customWidth="1"/>
    <col min="5636" max="5637" width="9.140625" style="26"/>
    <col min="5638" max="5638" width="9.140625" style="26" customWidth="1"/>
    <col min="5639" max="5889" width="9.140625" style="26"/>
    <col min="5890" max="5890" width="30.5703125" style="26" customWidth="1"/>
    <col min="5891" max="5891" width="9.7109375" style="26" customWidth="1"/>
    <col min="5892" max="5893" width="9.140625" style="26"/>
    <col min="5894" max="5894" width="9.140625" style="26" customWidth="1"/>
    <col min="5895" max="6145" width="9.140625" style="26"/>
    <col min="6146" max="6146" width="30.5703125" style="26" customWidth="1"/>
    <col min="6147" max="6147" width="9.7109375" style="26" customWidth="1"/>
    <col min="6148" max="6149" width="9.140625" style="26"/>
    <col min="6150" max="6150" width="9.140625" style="26" customWidth="1"/>
    <col min="6151" max="6401" width="9.140625" style="26"/>
    <col min="6402" max="6402" width="30.5703125" style="26" customWidth="1"/>
    <col min="6403" max="6403" width="9.7109375" style="26" customWidth="1"/>
    <col min="6404" max="6405" width="9.140625" style="26"/>
    <col min="6406" max="6406" width="9.140625" style="26" customWidth="1"/>
    <col min="6407" max="6657" width="9.140625" style="26"/>
    <col min="6658" max="6658" width="30.5703125" style="26" customWidth="1"/>
    <col min="6659" max="6659" width="9.7109375" style="26" customWidth="1"/>
    <col min="6660" max="6661" width="9.140625" style="26"/>
    <col min="6662" max="6662" width="9.140625" style="26" customWidth="1"/>
    <col min="6663" max="6913" width="9.140625" style="26"/>
    <col min="6914" max="6914" width="30.5703125" style="26" customWidth="1"/>
    <col min="6915" max="6915" width="9.7109375" style="26" customWidth="1"/>
    <col min="6916" max="6917" width="9.140625" style="26"/>
    <col min="6918" max="6918" width="9.140625" style="26" customWidth="1"/>
    <col min="6919" max="7169" width="9.140625" style="26"/>
    <col min="7170" max="7170" width="30.5703125" style="26" customWidth="1"/>
    <col min="7171" max="7171" width="9.7109375" style="26" customWidth="1"/>
    <col min="7172" max="7173" width="9.140625" style="26"/>
    <col min="7174" max="7174" width="9.140625" style="26" customWidth="1"/>
    <col min="7175" max="7425" width="9.140625" style="26"/>
    <col min="7426" max="7426" width="30.5703125" style="26" customWidth="1"/>
    <col min="7427" max="7427" width="9.7109375" style="26" customWidth="1"/>
    <col min="7428" max="7429" width="9.140625" style="26"/>
    <col min="7430" max="7430" width="9.140625" style="26" customWidth="1"/>
    <col min="7431" max="7681" width="9.140625" style="26"/>
    <col min="7682" max="7682" width="30.5703125" style="26" customWidth="1"/>
    <col min="7683" max="7683" width="9.7109375" style="26" customWidth="1"/>
    <col min="7684" max="7685" width="9.140625" style="26"/>
    <col min="7686" max="7686" width="9.140625" style="26" customWidth="1"/>
    <col min="7687" max="7937" width="9.140625" style="26"/>
    <col min="7938" max="7938" width="30.5703125" style="26" customWidth="1"/>
    <col min="7939" max="7939" width="9.7109375" style="26" customWidth="1"/>
    <col min="7940" max="7941" width="9.140625" style="26"/>
    <col min="7942" max="7942" width="9.140625" style="26" customWidth="1"/>
    <col min="7943" max="8193" width="9.140625" style="26"/>
    <col min="8194" max="8194" width="30.5703125" style="26" customWidth="1"/>
    <col min="8195" max="8195" width="9.7109375" style="26" customWidth="1"/>
    <col min="8196" max="8197" width="9.140625" style="26"/>
    <col min="8198" max="8198" width="9.140625" style="26" customWidth="1"/>
    <col min="8199" max="8449" width="9.140625" style="26"/>
    <col min="8450" max="8450" width="30.5703125" style="26" customWidth="1"/>
    <col min="8451" max="8451" width="9.7109375" style="26" customWidth="1"/>
    <col min="8452" max="8453" width="9.140625" style="26"/>
    <col min="8454" max="8454" width="9.140625" style="26" customWidth="1"/>
    <col min="8455" max="8705" width="9.140625" style="26"/>
    <col min="8706" max="8706" width="30.5703125" style="26" customWidth="1"/>
    <col min="8707" max="8707" width="9.7109375" style="26" customWidth="1"/>
    <col min="8708" max="8709" width="9.140625" style="26"/>
    <col min="8710" max="8710" width="9.140625" style="26" customWidth="1"/>
    <col min="8711" max="8961" width="9.140625" style="26"/>
    <col min="8962" max="8962" width="30.5703125" style="26" customWidth="1"/>
    <col min="8963" max="8963" width="9.7109375" style="26" customWidth="1"/>
    <col min="8964" max="8965" width="9.140625" style="26"/>
    <col min="8966" max="8966" width="9.140625" style="26" customWidth="1"/>
    <col min="8967" max="9217" width="9.140625" style="26"/>
    <col min="9218" max="9218" width="30.5703125" style="26" customWidth="1"/>
    <col min="9219" max="9219" width="9.7109375" style="26" customWidth="1"/>
    <col min="9220" max="9221" width="9.140625" style="26"/>
    <col min="9222" max="9222" width="9.140625" style="26" customWidth="1"/>
    <col min="9223" max="9473" width="9.140625" style="26"/>
    <col min="9474" max="9474" width="30.5703125" style="26" customWidth="1"/>
    <col min="9475" max="9475" width="9.7109375" style="26" customWidth="1"/>
    <col min="9476" max="9477" width="9.140625" style="26"/>
    <col min="9478" max="9478" width="9.140625" style="26" customWidth="1"/>
    <col min="9479" max="9729" width="9.140625" style="26"/>
    <col min="9730" max="9730" width="30.5703125" style="26" customWidth="1"/>
    <col min="9731" max="9731" width="9.7109375" style="26" customWidth="1"/>
    <col min="9732" max="9733" width="9.140625" style="26"/>
    <col min="9734" max="9734" width="9.140625" style="26" customWidth="1"/>
    <col min="9735" max="9985" width="9.140625" style="26"/>
    <col min="9986" max="9986" width="30.5703125" style="26" customWidth="1"/>
    <col min="9987" max="9987" width="9.7109375" style="26" customWidth="1"/>
    <col min="9988" max="9989" width="9.140625" style="26"/>
    <col min="9990" max="9990" width="9.140625" style="26" customWidth="1"/>
    <col min="9991" max="10241" width="9.140625" style="26"/>
    <col min="10242" max="10242" width="30.5703125" style="26" customWidth="1"/>
    <col min="10243" max="10243" width="9.7109375" style="26" customWidth="1"/>
    <col min="10244" max="10245" width="9.140625" style="26"/>
    <col min="10246" max="10246" width="9.140625" style="26" customWidth="1"/>
    <col min="10247" max="10497" width="9.140625" style="26"/>
    <col min="10498" max="10498" width="30.5703125" style="26" customWidth="1"/>
    <col min="10499" max="10499" width="9.7109375" style="26" customWidth="1"/>
    <col min="10500" max="10501" width="9.140625" style="26"/>
    <col min="10502" max="10502" width="9.140625" style="26" customWidth="1"/>
    <col min="10503" max="10753" width="9.140625" style="26"/>
    <col min="10754" max="10754" width="30.5703125" style="26" customWidth="1"/>
    <col min="10755" max="10755" width="9.7109375" style="26" customWidth="1"/>
    <col min="10756" max="10757" width="9.140625" style="26"/>
    <col min="10758" max="10758" width="9.140625" style="26" customWidth="1"/>
    <col min="10759" max="11009" width="9.140625" style="26"/>
    <col min="11010" max="11010" width="30.5703125" style="26" customWidth="1"/>
    <col min="11011" max="11011" width="9.7109375" style="26" customWidth="1"/>
    <col min="11012" max="11013" width="9.140625" style="26"/>
    <col min="11014" max="11014" width="9.140625" style="26" customWidth="1"/>
    <col min="11015" max="11265" width="9.140625" style="26"/>
    <col min="11266" max="11266" width="30.5703125" style="26" customWidth="1"/>
    <col min="11267" max="11267" width="9.7109375" style="26" customWidth="1"/>
    <col min="11268" max="11269" width="9.140625" style="26"/>
    <col min="11270" max="11270" width="9.140625" style="26" customWidth="1"/>
    <col min="11271" max="11521" width="9.140625" style="26"/>
    <col min="11522" max="11522" width="30.5703125" style="26" customWidth="1"/>
    <col min="11523" max="11523" width="9.7109375" style="26" customWidth="1"/>
    <col min="11524" max="11525" width="9.140625" style="26"/>
    <col min="11526" max="11526" width="9.140625" style="26" customWidth="1"/>
    <col min="11527" max="11777" width="9.140625" style="26"/>
    <col min="11778" max="11778" width="30.5703125" style="26" customWidth="1"/>
    <col min="11779" max="11779" width="9.7109375" style="26" customWidth="1"/>
    <col min="11780" max="11781" width="9.140625" style="26"/>
    <col min="11782" max="11782" width="9.140625" style="26" customWidth="1"/>
    <col min="11783" max="12033" width="9.140625" style="26"/>
    <col min="12034" max="12034" width="30.5703125" style="26" customWidth="1"/>
    <col min="12035" max="12035" width="9.7109375" style="26" customWidth="1"/>
    <col min="12036" max="12037" width="9.140625" style="26"/>
    <col min="12038" max="12038" width="9.140625" style="26" customWidth="1"/>
    <col min="12039" max="12289" width="9.140625" style="26"/>
    <col min="12290" max="12290" width="30.5703125" style="26" customWidth="1"/>
    <col min="12291" max="12291" width="9.7109375" style="26" customWidth="1"/>
    <col min="12292" max="12293" width="9.140625" style="26"/>
    <col min="12294" max="12294" width="9.140625" style="26" customWidth="1"/>
    <col min="12295" max="12545" width="9.140625" style="26"/>
    <col min="12546" max="12546" width="30.5703125" style="26" customWidth="1"/>
    <col min="12547" max="12547" width="9.7109375" style="26" customWidth="1"/>
    <col min="12548" max="12549" width="9.140625" style="26"/>
    <col min="12550" max="12550" width="9.140625" style="26" customWidth="1"/>
    <col min="12551" max="12801" width="9.140625" style="26"/>
    <col min="12802" max="12802" width="30.5703125" style="26" customWidth="1"/>
    <col min="12803" max="12803" width="9.7109375" style="26" customWidth="1"/>
    <col min="12804" max="12805" width="9.140625" style="26"/>
    <col min="12806" max="12806" width="9.140625" style="26" customWidth="1"/>
    <col min="12807" max="13057" width="9.140625" style="26"/>
    <col min="13058" max="13058" width="30.5703125" style="26" customWidth="1"/>
    <col min="13059" max="13059" width="9.7109375" style="26" customWidth="1"/>
    <col min="13060" max="13061" width="9.140625" style="26"/>
    <col min="13062" max="13062" width="9.140625" style="26" customWidth="1"/>
    <col min="13063" max="13313" width="9.140625" style="26"/>
    <col min="13314" max="13314" width="30.5703125" style="26" customWidth="1"/>
    <col min="13315" max="13315" width="9.7109375" style="26" customWidth="1"/>
    <col min="13316" max="13317" width="9.140625" style="26"/>
    <col min="13318" max="13318" width="9.140625" style="26" customWidth="1"/>
    <col min="13319" max="13569" width="9.140625" style="26"/>
    <col min="13570" max="13570" width="30.5703125" style="26" customWidth="1"/>
    <col min="13571" max="13571" width="9.7109375" style="26" customWidth="1"/>
    <col min="13572" max="13573" width="9.140625" style="26"/>
    <col min="13574" max="13574" width="9.140625" style="26" customWidth="1"/>
    <col min="13575" max="13825" width="9.140625" style="26"/>
    <col min="13826" max="13826" width="30.5703125" style="26" customWidth="1"/>
    <col min="13827" max="13827" width="9.7109375" style="26" customWidth="1"/>
    <col min="13828" max="13829" width="9.140625" style="26"/>
    <col min="13830" max="13830" width="9.140625" style="26" customWidth="1"/>
    <col min="13831" max="14081" width="9.140625" style="26"/>
    <col min="14082" max="14082" width="30.5703125" style="26" customWidth="1"/>
    <col min="14083" max="14083" width="9.7109375" style="26" customWidth="1"/>
    <col min="14084" max="14085" width="9.140625" style="26"/>
    <col min="14086" max="14086" width="9.140625" style="26" customWidth="1"/>
    <col min="14087" max="14337" width="9.140625" style="26"/>
    <col min="14338" max="14338" width="30.5703125" style="26" customWidth="1"/>
    <col min="14339" max="14339" width="9.7109375" style="26" customWidth="1"/>
    <col min="14340" max="14341" width="9.140625" style="26"/>
    <col min="14342" max="14342" width="9.140625" style="26" customWidth="1"/>
    <col min="14343" max="14593" width="9.140625" style="26"/>
    <col min="14594" max="14594" width="30.5703125" style="26" customWidth="1"/>
    <col min="14595" max="14595" width="9.7109375" style="26" customWidth="1"/>
    <col min="14596" max="14597" width="9.140625" style="26"/>
    <col min="14598" max="14598" width="9.140625" style="26" customWidth="1"/>
    <col min="14599" max="14849" width="9.140625" style="26"/>
    <col min="14850" max="14850" width="30.5703125" style="26" customWidth="1"/>
    <col min="14851" max="14851" width="9.7109375" style="26" customWidth="1"/>
    <col min="14852" max="14853" width="9.140625" style="26"/>
    <col min="14854" max="14854" width="9.140625" style="26" customWidth="1"/>
    <col min="14855" max="15105" width="9.140625" style="26"/>
    <col min="15106" max="15106" width="30.5703125" style="26" customWidth="1"/>
    <col min="15107" max="15107" width="9.7109375" style="26" customWidth="1"/>
    <col min="15108" max="15109" width="9.140625" style="26"/>
    <col min="15110" max="15110" width="9.140625" style="26" customWidth="1"/>
    <col min="15111" max="15361" width="9.140625" style="26"/>
    <col min="15362" max="15362" width="30.5703125" style="26" customWidth="1"/>
    <col min="15363" max="15363" width="9.7109375" style="26" customWidth="1"/>
    <col min="15364" max="15365" width="9.140625" style="26"/>
    <col min="15366" max="15366" width="9.140625" style="26" customWidth="1"/>
    <col min="15367" max="15617" width="9.140625" style="26"/>
    <col min="15618" max="15618" width="30.5703125" style="26" customWidth="1"/>
    <col min="15619" max="15619" width="9.7109375" style="26" customWidth="1"/>
    <col min="15620" max="15621" width="9.140625" style="26"/>
    <col min="15622" max="15622" width="9.140625" style="26" customWidth="1"/>
    <col min="15623" max="15873" width="9.140625" style="26"/>
    <col min="15874" max="15874" width="30.5703125" style="26" customWidth="1"/>
    <col min="15875" max="15875" width="9.7109375" style="26" customWidth="1"/>
    <col min="15876" max="15877" width="9.140625" style="26"/>
    <col min="15878" max="15878" width="9.140625" style="26" customWidth="1"/>
    <col min="15879" max="16129" width="9.140625" style="26"/>
    <col min="16130" max="16130" width="30.5703125" style="26" customWidth="1"/>
    <col min="16131" max="16131" width="9.7109375" style="26" customWidth="1"/>
    <col min="16132" max="16133" width="9.140625" style="26"/>
    <col min="16134" max="16134" width="9.140625" style="26" customWidth="1"/>
    <col min="16135" max="16384" width="9.140625" style="26"/>
  </cols>
  <sheetData>
    <row r="1" spans="1:11" ht="23.25">
      <c r="A1" s="155" t="s">
        <v>193</v>
      </c>
      <c r="B1" s="155"/>
      <c r="C1" s="155"/>
      <c r="D1" s="155"/>
      <c r="E1" s="155"/>
      <c r="F1" s="155"/>
      <c r="G1" s="155"/>
      <c r="H1" s="155"/>
      <c r="I1" s="155"/>
      <c r="J1" s="155"/>
      <c r="K1" s="155"/>
    </row>
    <row r="2" spans="1:11" ht="23.25">
      <c r="A2" s="155" t="s">
        <v>177</v>
      </c>
      <c r="B2" s="155"/>
      <c r="C2" s="155"/>
      <c r="D2" s="155"/>
      <c r="E2" s="155"/>
      <c r="F2" s="155"/>
      <c r="G2" s="155"/>
      <c r="H2" s="155"/>
      <c r="I2" s="155"/>
      <c r="J2" s="155"/>
      <c r="K2" s="155"/>
    </row>
    <row r="3" spans="1:11" ht="8.1" customHeight="1">
      <c r="A3" s="117"/>
      <c r="B3" s="117"/>
      <c r="C3" s="117"/>
      <c r="D3" s="117"/>
      <c r="E3" s="117"/>
      <c r="F3" s="117"/>
    </row>
    <row r="4" spans="1:11" ht="21" customHeight="1">
      <c r="A4" s="186" t="s">
        <v>1</v>
      </c>
      <c r="B4" s="186"/>
      <c r="C4" s="186"/>
      <c r="D4" s="187"/>
      <c r="E4" s="187"/>
      <c r="F4" s="187"/>
    </row>
    <row r="5" spans="1:11" ht="24" customHeight="1">
      <c r="A5" s="158"/>
      <c r="B5" s="158" t="s">
        <v>2</v>
      </c>
      <c r="C5" s="140" t="s">
        <v>3</v>
      </c>
      <c r="D5" s="156" t="s">
        <v>4</v>
      </c>
      <c r="E5" s="156"/>
      <c r="F5" s="156"/>
      <c r="G5" s="156"/>
      <c r="H5" s="156"/>
      <c r="I5" s="156"/>
      <c r="J5" s="156"/>
      <c r="K5" s="156"/>
    </row>
    <row r="6" spans="1:11">
      <c r="A6" s="159"/>
      <c r="B6" s="159"/>
      <c r="C6" s="140"/>
      <c r="D6" s="114">
        <v>2555</v>
      </c>
      <c r="E6" s="114">
        <v>2556</v>
      </c>
      <c r="F6" s="114">
        <v>2557</v>
      </c>
      <c r="G6" s="40">
        <v>2558</v>
      </c>
      <c r="H6" s="40">
        <v>2559</v>
      </c>
      <c r="I6" s="40">
        <v>2560</v>
      </c>
      <c r="J6" s="40">
        <v>2561</v>
      </c>
      <c r="K6" s="40">
        <v>2562</v>
      </c>
    </row>
    <row r="7" spans="1:11">
      <c r="A7" s="1">
        <v>1</v>
      </c>
      <c r="B7" s="73" t="s">
        <v>178</v>
      </c>
      <c r="C7" s="3" t="s">
        <v>6</v>
      </c>
      <c r="D7" s="4">
        <v>68</v>
      </c>
      <c r="E7" s="4">
        <v>82</v>
      </c>
      <c r="F7" s="4">
        <v>85</v>
      </c>
      <c r="G7" s="39">
        <v>110</v>
      </c>
      <c r="H7" s="39">
        <v>112</v>
      </c>
      <c r="I7" s="39">
        <v>114</v>
      </c>
      <c r="J7" s="39">
        <v>58</v>
      </c>
      <c r="K7" s="39">
        <v>125</v>
      </c>
    </row>
    <row r="8" spans="1:11">
      <c r="A8" s="1">
        <v>2</v>
      </c>
      <c r="B8" s="73" t="s">
        <v>179</v>
      </c>
      <c r="C8" s="3" t="s">
        <v>6</v>
      </c>
      <c r="D8" s="4">
        <v>61</v>
      </c>
      <c r="E8" s="4">
        <v>78</v>
      </c>
      <c r="F8" s="4">
        <v>94</v>
      </c>
      <c r="G8" s="39">
        <v>116</v>
      </c>
      <c r="H8" s="39">
        <v>129</v>
      </c>
      <c r="I8" s="39">
        <v>126</v>
      </c>
      <c r="J8" s="39">
        <f>84+9</f>
        <v>93</v>
      </c>
      <c r="K8" s="39">
        <v>160</v>
      </c>
    </row>
    <row r="9" spans="1:11">
      <c r="A9" s="1">
        <v>3</v>
      </c>
      <c r="B9" s="73" t="s">
        <v>180</v>
      </c>
      <c r="C9" s="3" t="s">
        <v>6</v>
      </c>
      <c r="D9" s="4">
        <v>60</v>
      </c>
      <c r="E9" s="4">
        <v>80</v>
      </c>
      <c r="F9" s="4">
        <v>88</v>
      </c>
      <c r="G9" s="39">
        <v>1</v>
      </c>
      <c r="H9" s="39">
        <v>0</v>
      </c>
      <c r="I9" s="39">
        <v>1</v>
      </c>
      <c r="J9" s="39">
        <v>0</v>
      </c>
      <c r="K9" s="39">
        <v>0</v>
      </c>
    </row>
    <row r="10" spans="1:11">
      <c r="A10" s="1">
        <v>4</v>
      </c>
      <c r="B10" s="73" t="s">
        <v>181</v>
      </c>
      <c r="C10" s="3" t="s">
        <v>6</v>
      </c>
      <c r="D10" s="4">
        <v>0</v>
      </c>
      <c r="E10" s="4">
        <v>0</v>
      </c>
      <c r="F10" s="4">
        <v>105</v>
      </c>
      <c r="G10" s="39">
        <v>123</v>
      </c>
      <c r="H10" s="39">
        <v>110</v>
      </c>
      <c r="I10" s="39">
        <v>125</v>
      </c>
      <c r="J10" s="39">
        <v>89</v>
      </c>
      <c r="K10" s="39">
        <v>115</v>
      </c>
    </row>
    <row r="11" spans="1:11">
      <c r="A11" s="1">
        <v>5</v>
      </c>
      <c r="B11" s="73" t="s">
        <v>179</v>
      </c>
      <c r="C11" s="3" t="s">
        <v>19</v>
      </c>
      <c r="D11" s="4">
        <v>0</v>
      </c>
      <c r="E11" s="4">
        <v>0</v>
      </c>
      <c r="F11" s="4">
        <v>0</v>
      </c>
      <c r="G11" s="39">
        <v>0</v>
      </c>
      <c r="H11" s="39">
        <v>0</v>
      </c>
      <c r="I11" s="39">
        <v>0</v>
      </c>
      <c r="J11" s="39">
        <v>0</v>
      </c>
      <c r="K11" s="39">
        <v>33</v>
      </c>
    </row>
    <row r="12" spans="1:11">
      <c r="A12" s="1">
        <v>6</v>
      </c>
      <c r="B12" s="73" t="s">
        <v>182</v>
      </c>
      <c r="C12" s="3" t="s">
        <v>75</v>
      </c>
      <c r="D12" s="49">
        <v>0</v>
      </c>
      <c r="E12" s="49">
        <v>0</v>
      </c>
      <c r="F12" s="49">
        <v>0</v>
      </c>
      <c r="G12" s="39">
        <v>0</v>
      </c>
      <c r="H12" s="39">
        <v>0</v>
      </c>
      <c r="I12" s="39">
        <v>15</v>
      </c>
      <c r="J12" s="39">
        <v>28</v>
      </c>
      <c r="K12" s="39">
        <v>57</v>
      </c>
    </row>
    <row r="13" spans="1:11" ht="30" customHeight="1">
      <c r="A13" s="5"/>
      <c r="B13" s="104" t="s">
        <v>21</v>
      </c>
      <c r="C13" s="104"/>
      <c r="D13" s="105">
        <f>SUM(D7:D10)</f>
        <v>189</v>
      </c>
      <c r="E13" s="105">
        <f>SUM(E7:E10)</f>
        <v>240</v>
      </c>
      <c r="F13" s="105">
        <f>SUM(F7:F10)</f>
        <v>372</v>
      </c>
      <c r="G13" s="105">
        <f>SUM(G7:G10)</f>
        <v>350</v>
      </c>
      <c r="H13" s="105">
        <f>SUM(H7:H10)</f>
        <v>351</v>
      </c>
      <c r="I13" s="105">
        <f>SUM(I7:I12)</f>
        <v>381</v>
      </c>
      <c r="J13" s="105">
        <f>SUM(J7:J12)</f>
        <v>268</v>
      </c>
      <c r="K13" s="105">
        <f>SUM(K7:K12)</f>
        <v>490</v>
      </c>
    </row>
    <row r="15" spans="1:11" ht="21" customHeight="1">
      <c r="A15" s="192" t="s">
        <v>192</v>
      </c>
      <c r="B15" s="192"/>
      <c r="C15" s="192"/>
      <c r="D15" s="192"/>
      <c r="E15" s="192"/>
      <c r="F15" s="192"/>
      <c r="G15" s="192"/>
      <c r="H15" s="192"/>
      <c r="I15" s="192"/>
    </row>
    <row r="22" spans="12:12">
      <c r="L22" s="74"/>
    </row>
  </sheetData>
  <mergeCells count="8">
    <mergeCell ref="A15:I15"/>
    <mergeCell ref="A4:F4"/>
    <mergeCell ref="A5:A6"/>
    <mergeCell ref="B5:B6"/>
    <mergeCell ref="C5:C6"/>
    <mergeCell ref="D5:K5"/>
    <mergeCell ref="A1:K1"/>
    <mergeCell ref="A2:K2"/>
  </mergeCells>
  <pageMargins left="0.7" right="0.7" top="0.75" bottom="0.75" header="0.3" footer="0.3"/>
  <pageSetup paperSize="9" orientation="portrait" verticalDpi="0" r:id="rId1"/>
  <ignoredErrors>
    <ignoredError sqref="D13:I13 K13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อัตราผู้สำเร็จการศึกษา_ครุฯ</vt:lpstr>
      <vt:lpstr>อัตราผู้สำเร็จการศึกษา_เกษตรฯ</vt:lpstr>
      <vt:lpstr>อัตราผู้สำเร็จการศึกษา_คหกรรมฯ</vt:lpstr>
      <vt:lpstr>อัตราผู้สำเร็จการศึกษา_สื่อสารฯ</vt:lpstr>
      <vt:lpstr>อัตราการสำเร็จ_บริหาร</vt:lpstr>
      <vt:lpstr>อัตรการสำเร็จ_คณะวิทยาศาสตร์</vt:lpstr>
      <vt:lpstr>อัตราการสำเร็จ_คณะวิศวกรรม</vt:lpstr>
      <vt:lpstr>อัตราการสำเร็จ_ศิลปกรรม</vt:lpstr>
      <vt:lpstr>อัตราสำเร็จ_ศิลปศาสตร์</vt:lpstr>
      <vt:lpstr>อัตราการสำเร็จ_สถาปัตย์</vt:lpstr>
      <vt:lpstr>อัตราการสำเร็จ_แผนไทย</vt:lpstr>
      <vt:lpstr>อัตราผู้สำเร็จการศึกษา_เกษตรฯ!Print_Titles</vt:lpstr>
      <vt:lpstr>อัตราผู้สำเร็จการศึกษา_ครุฯ!Print_Titles</vt:lpstr>
      <vt:lpstr>อัตราผู้สำเร็จการศึกษา_คหกรรมฯ!Print_Titles</vt:lpstr>
      <vt:lpstr>อัตราผู้สำเร็จการศึกษา_สื่อสารฯ!Print_Titles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Exlab006</dc:creator>
  <cp:keywords/>
  <dc:description/>
  <cp:lastModifiedBy>weeranuch</cp:lastModifiedBy>
  <cp:revision/>
  <dcterms:created xsi:type="dcterms:W3CDTF">2016-04-15T07:27:11Z</dcterms:created>
  <dcterms:modified xsi:type="dcterms:W3CDTF">2021-01-11T06:07:57Z</dcterms:modified>
  <cp:category/>
  <cp:contentStatus/>
</cp:coreProperties>
</file>