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t-user\Desktop\แบบฟอร์มที่ใช้ในการดำเนินโครงการ ปีงบประมาณ 2566\"/>
    </mc:Choice>
  </mc:AlternateContent>
  <xr:revisionPtr revIDLastSave="0" documentId="13_ncr:1_{96D8B101-5771-4CE3-8355-E42449C9FD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ค่าใช้จ่ายโครงการ!$A$1:$K$41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ค่าใช้จ่ายโครงการ!$7:$8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แผนงานจัดการศึกษาระดับอุดมศึกษา">[2]ศูนย์สัตวศาสตร์ฯ!#REF!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K25" i="1"/>
  <c r="K30" i="1"/>
  <c r="K29" i="1"/>
  <c r="K28" i="1"/>
  <c r="K39" i="1"/>
  <c r="K10" i="1" l="1"/>
  <c r="K34" i="1"/>
  <c r="K33" i="1"/>
  <c r="K13" i="1"/>
  <c r="K12" i="1"/>
  <c r="K17" i="1" l="1"/>
  <c r="K16" i="1"/>
  <c r="K11" i="1"/>
  <c r="K38" i="1" l="1"/>
  <c r="K36" i="1"/>
  <c r="K32" i="1"/>
  <c r="K31" i="1"/>
  <c r="K37" i="1"/>
  <c r="K35" i="1"/>
  <c r="K24" i="1"/>
  <c r="K20" i="1"/>
  <c r="K23" i="1"/>
  <c r="K22" i="1"/>
  <c r="K19" i="1"/>
  <c r="K15" i="1"/>
  <c r="K14" i="1"/>
  <c r="K9" i="1" l="1"/>
  <c r="K18" i="1"/>
  <c r="K41" i="1" l="1"/>
</calcChain>
</file>

<file path=xl/sharedStrings.xml><?xml version="1.0" encoding="utf-8"?>
<sst xmlns="http://schemas.openxmlformats.org/spreadsheetml/2006/main" count="160" uniqueCount="66">
  <si>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</si>
  <si>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</si>
  <si>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</si>
  <si>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</si>
  <si>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</si>
  <si>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</si>
  <si>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</si>
  <si>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</si>
  <si>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</si>
  <si>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</si>
  <si>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</si>
  <si>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</si>
  <si>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</si>
  <si>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</si>
  <si>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</si>
  <si>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</si>
  <si>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</si>
  <si>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</si>
  <si>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</si>
  <si>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</si>
  <si>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</si>
  <si>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</si>
  <si>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</si>
  <si>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</si>
  <si>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</si>
  <si>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</si>
  <si>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</si>
  <si>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</si>
  <si>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</si>
  <si>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</si>
  <si>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</si>
  <si>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</si>
  <si>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</si>
  <si>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</si>
  <si>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</si>
  <si>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</si>
  <si>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</si>
  <si>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</si>
  <si>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</si>
  <si>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</si>
  <si>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</si>
  <si>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</si>
  <si>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</si>
  <si>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</si>
  <si>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</si>
  <si>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</si>
  <si>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</si>
  <si>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</si>
  <si>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</si>
  <si>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</si>
  <si>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งบประมาณ.......................บาท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</si>
  <si>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</si>
  <si>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</si>
  <si>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</si>
  <si>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</si>
  <si>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</si>
  <si>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</si>
  <si>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</si>
  <si>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</si>
  <si>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</si>
  <si>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</si>
  <si>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</si>
  <si>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กรณีโครงการ 1 ตำบล 1 มหาวิทยาลัย  โปรดระบุพื้นที่   ตำบล.............................อำเภอ..........................จังหวัด...........................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</si>
  <si>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</si>
  <si>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คณะเทคโนโลยีสื่อสารมวลชน</t>
  </si>
  <si>
    <t>สถานที่จัดฝึกอบรม สัมมนา.................................................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</si>
</sst>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_-&quot;฿&quot;* #,##0_-;\-&quot;฿&quot;* #,##0_-;_-&quot;฿&quot;* &quot;-&quot;_-;_-@_-"/>
    <numFmt numFmtId="165" formatCode="_-* #,##0_-;\-* #,##0_-;_-* &quot;-&quot;_-;_-@_-"/>
    <numFmt numFmtId="166" formatCode="_-&quot;฿&quot;* #,##0.00_-;\-&quot;฿&quot;* #,##0.00_-;_-&quot;฿&quot;* &quot;-&quot;??_-;_-@_-"/>
    <numFmt numFmtId="167" formatCode="_-* #,##0.00_-;\-* #,##0.00_-;_-* &quot;-&quot;??_-;_-@_-"/>
    <numFmt numFmtId="168" formatCode="_-* #,##0_-;\-* #,##0_-;_-* &quot;-&quot;??_-;_-@_-"/>
    <numFmt numFmtId="169" formatCode="[$-101041E]d\ mmm\ yy;@"/>
    <numFmt numFmtId="170" formatCode="_(* #,##0_);_(* \(#,##0\);_(* &quot;-&quot;??_);_(@_)"/>
    <numFmt numFmtId="171" formatCode="\ช\ช\:\น\น\:\ท\ท"/>
    <numFmt numFmtId="172" formatCode="_-* #,##0.0_-;\-* #,##0.0_-;_-* &quot;-&quot;?_-;_-@_-"/>
    <numFmt numFmtId="173" formatCode="0.00000&quot;  &quot;"/>
    <numFmt numFmtId="174" formatCode="#,##0.00&quot; F&quot;_);\(#,##0.00&quot; F&quot;\)"/>
    <numFmt numFmtId="175" formatCode="#,##0&quot; $&quot;;\-#,##0&quot; $&quot;"/>
    <numFmt numFmtId="176" formatCode="\t0%"/>
    <numFmt numFmtId="177" formatCode="&quot;ฃ&quot;#,##0.00;\-&quot;ฃ&quot;#,##0.00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Border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69" fontId="8" fillId="3" borderId="0" applyNumberFormat="0" applyBorder="0" applyAlignment="0" applyProtection="0"/>
    <xf numFmtId="169" fontId="11" fillId="3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11" fillId="5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11" fillId="7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11" fillId="9" borderId="0" applyNumberFormat="0" applyBorder="0" applyAlignment="0" applyProtection="0"/>
    <xf numFmtId="0" fontId="8" fillId="10" borderId="0" applyNumberFormat="0" applyBorder="0" applyAlignment="0" applyProtection="0"/>
    <xf numFmtId="169" fontId="8" fillId="10" borderId="0" applyNumberFormat="0" applyBorder="0" applyAlignment="0" applyProtection="0"/>
    <xf numFmtId="169" fontId="11" fillId="3" borderId="0" applyNumberFormat="0" applyBorder="0" applyAlignment="0" applyProtection="0"/>
    <xf numFmtId="0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11" fillId="4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11" fillId="13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11" fillId="5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11" fillId="15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11" fillId="16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11" fillId="13" borderId="0" applyNumberFormat="0" applyBorder="0" applyAlignment="0" applyProtection="0"/>
    <xf numFmtId="0" fontId="8" fillId="17" borderId="0" applyNumberFormat="0" applyBorder="0" applyAlignment="0" applyProtection="0"/>
    <xf numFmtId="169" fontId="8" fillId="17" borderId="0" applyNumberFormat="0" applyBorder="0" applyAlignment="0" applyProtection="0"/>
    <xf numFmtId="169" fontId="11" fillId="11" borderId="0" applyNumberFormat="0" applyBorder="0" applyAlignment="0" applyProtection="0"/>
    <xf numFmtId="0" fontId="12" fillId="18" borderId="0" applyNumberFormat="0" applyBorder="0" applyAlignment="0" applyProtection="0"/>
    <xf numFmtId="169" fontId="12" fillId="18" borderId="0" applyNumberFormat="0" applyBorder="0" applyAlignment="0" applyProtection="0"/>
    <xf numFmtId="169" fontId="13" fillId="13" borderId="0" applyNumberFormat="0" applyBorder="0" applyAlignment="0" applyProtection="0"/>
    <xf numFmtId="0" fontId="12" fillId="5" borderId="0" applyNumberFormat="0" applyBorder="0" applyAlignment="0" applyProtection="0"/>
    <xf numFmtId="169" fontId="12" fillId="5" borderId="0" applyNumberFormat="0" applyBorder="0" applyAlignment="0" applyProtection="0"/>
    <xf numFmtId="169" fontId="13" fillId="5" borderId="0" applyNumberFormat="0" applyBorder="0" applyAlignment="0" applyProtection="0"/>
    <xf numFmtId="0" fontId="12" fillId="14" borderId="0" applyNumberFormat="0" applyBorder="0" applyAlignment="0" applyProtection="0"/>
    <xf numFmtId="169" fontId="12" fillId="14" borderId="0" applyNumberFormat="0" applyBorder="0" applyAlignment="0" applyProtection="0"/>
    <xf numFmtId="169" fontId="13" fillId="15" borderId="0" applyNumberFormat="0" applyBorder="0" applyAlignment="0" applyProtection="0"/>
    <xf numFmtId="0" fontId="12" fillId="19" borderId="0" applyNumberFormat="0" applyBorder="0" applyAlignment="0" applyProtection="0"/>
    <xf numFmtId="169" fontId="12" fillId="19" borderId="0" applyNumberFormat="0" applyBorder="0" applyAlignment="0" applyProtection="0"/>
    <xf numFmtId="169" fontId="13" fillId="16" borderId="0" applyNumberFormat="0" applyBorder="0" applyAlignment="0" applyProtection="0"/>
    <xf numFmtId="0" fontId="12" fillId="20" borderId="0" applyNumberFormat="0" applyBorder="0" applyAlignment="0" applyProtection="0"/>
    <xf numFmtId="169" fontId="12" fillId="20" borderId="0" applyNumberFormat="0" applyBorder="0" applyAlignment="0" applyProtection="0"/>
    <xf numFmtId="169" fontId="13" fillId="20" borderId="0" applyNumberFormat="0" applyBorder="0" applyAlignment="0" applyProtection="0"/>
    <xf numFmtId="0" fontId="12" fillId="21" borderId="0" applyNumberFormat="0" applyBorder="0" applyAlignment="0" applyProtection="0"/>
    <xf numFmtId="169" fontId="12" fillId="21" borderId="0" applyNumberFormat="0" applyBorder="0" applyAlignment="0" applyProtection="0"/>
    <xf numFmtId="169" fontId="13" fillId="11" borderId="0" applyNumberFormat="0" applyBorder="0" applyAlignment="0" applyProtection="0"/>
    <xf numFmtId="9" fontId="14" fillId="0" borderId="0"/>
    <xf numFmtId="0" fontId="15" fillId="0" borderId="0"/>
    <xf numFmtId="43" fontId="1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/>
    <xf numFmtId="174" fontId="5" fillId="0" borderId="0"/>
    <xf numFmtId="15" fontId="18" fillId="0" borderId="0"/>
    <xf numFmtId="175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7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5" fillId="0" borderId="0"/>
    <xf numFmtId="177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69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69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9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34" fillId="0" borderId="0"/>
    <xf numFmtId="4" fontId="35" fillId="36" borderId="15" applyNumberFormat="0" applyProtection="0">
      <alignment horizontal="right" vertical="center"/>
    </xf>
    <xf numFmtId="176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69" fontId="36" fillId="16" borderId="17" applyNumberFormat="0" applyAlignment="0" applyProtection="0"/>
    <xf numFmtId="169" fontId="37" fillId="9" borderId="17" applyNumberFormat="0" applyAlignment="0" applyProtection="0"/>
    <xf numFmtId="0" fontId="38" fillId="0" borderId="0" applyNumberFormat="0" applyFill="0" applyBorder="0" applyAlignment="0" applyProtection="0"/>
    <xf numFmtId="169" fontId="38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9" fontId="41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9" fontId="43" fillId="0" borderId="0" applyNumberFormat="0" applyFill="0" applyBorder="0" applyAlignment="0" applyProtection="0"/>
    <xf numFmtId="169" fontId="44" fillId="0" borderId="0" applyNumberFormat="0" applyFill="0" applyBorder="0" applyAlignment="0" applyProtection="0"/>
    <xf numFmtId="0" fontId="45" fillId="13" borderId="18" applyNumberFormat="0" applyAlignment="0" applyProtection="0"/>
    <xf numFmtId="169" fontId="45" fillId="13" borderId="18" applyNumberFormat="0" applyAlignment="0" applyProtection="0"/>
    <xf numFmtId="169" fontId="46" fillId="40" borderId="18" applyNumberFormat="0" applyAlignment="0" applyProtection="0"/>
    <xf numFmtId="0" fontId="47" fillId="0" borderId="19" applyNumberFormat="0" applyFill="0" applyAlignment="0" applyProtection="0"/>
    <xf numFmtId="169" fontId="47" fillId="0" borderId="19" applyNumberFormat="0" applyFill="0" applyAlignment="0" applyProtection="0"/>
    <xf numFmtId="169" fontId="48" fillId="0" borderId="20" applyNumberFormat="0" applyFill="0" applyAlignment="0" applyProtection="0"/>
    <xf numFmtId="0" fontId="49" fillId="6" borderId="0" applyNumberFormat="0" applyBorder="0" applyAlignment="0" applyProtection="0"/>
    <xf numFmtId="169" fontId="49" fillId="6" borderId="0" applyNumberFormat="0" applyBorder="0" applyAlignment="0" applyProtection="0"/>
    <xf numFmtId="169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69" fontId="52" fillId="11" borderId="17" applyNumberFormat="0" applyAlignment="0" applyProtection="0"/>
    <xf numFmtId="169" fontId="53" fillId="11" borderId="17" applyNumberFormat="0" applyAlignment="0" applyProtection="0"/>
    <xf numFmtId="0" fontId="54" fillId="42" borderId="0" applyNumberFormat="0" applyBorder="0" applyAlignment="0" applyProtection="0"/>
    <xf numFmtId="169" fontId="54" fillId="42" borderId="0" applyNumberFormat="0" applyBorder="0" applyAlignment="0" applyProtection="0"/>
    <xf numFmtId="169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69" fontId="56" fillId="0" borderId="21" applyNumberFormat="0" applyFill="0" applyAlignment="0" applyProtection="0"/>
    <xf numFmtId="169" fontId="57" fillId="0" borderId="22" applyNumberFormat="0" applyFill="0" applyAlignment="0" applyProtection="0"/>
    <xf numFmtId="0" fontId="58" fillId="4" borderId="0" applyNumberFormat="0" applyBorder="0" applyAlignment="0" applyProtection="0"/>
    <xf numFmtId="169" fontId="58" fillId="4" borderId="0" applyNumberFormat="0" applyBorder="0" applyAlignment="0" applyProtection="0"/>
    <xf numFmtId="169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69" fontId="12" fillId="43" borderId="0" applyNumberFormat="0" applyBorder="0" applyAlignment="0" applyProtection="0"/>
    <xf numFmtId="169" fontId="13" fillId="20" borderId="0" applyNumberFormat="0" applyBorder="0" applyAlignment="0" applyProtection="0"/>
    <xf numFmtId="0" fontId="12" fillId="44" borderId="0" applyNumberFormat="0" applyBorder="0" applyAlignment="0" applyProtection="0"/>
    <xf numFmtId="169" fontId="12" fillId="44" borderId="0" applyNumberFormat="0" applyBorder="0" applyAlignment="0" applyProtection="0"/>
    <xf numFmtId="169" fontId="13" fillId="44" borderId="0" applyNumberFormat="0" applyBorder="0" applyAlignment="0" applyProtection="0"/>
    <xf numFmtId="0" fontId="12" fillId="15" borderId="0" applyNumberFormat="0" applyBorder="0" applyAlignment="0" applyProtection="0"/>
    <xf numFmtId="169" fontId="12" fillId="15" borderId="0" applyNumberFormat="0" applyBorder="0" applyAlignment="0" applyProtection="0"/>
    <xf numFmtId="169" fontId="13" fillId="15" borderId="0" applyNumberFormat="0" applyBorder="0" applyAlignment="0" applyProtection="0"/>
    <xf numFmtId="0" fontId="12" fillId="19" borderId="0" applyNumberFormat="0" applyBorder="0" applyAlignment="0" applyProtection="0"/>
    <xf numFmtId="169" fontId="12" fillId="19" borderId="0" applyNumberFormat="0" applyBorder="0" applyAlignment="0" applyProtection="0"/>
    <xf numFmtId="169" fontId="13" fillId="45" borderId="0" applyNumberFormat="0" applyBorder="0" applyAlignment="0" applyProtection="0"/>
    <xf numFmtId="0" fontId="12" fillId="20" borderId="0" applyNumberFormat="0" applyBorder="0" applyAlignment="0" applyProtection="0"/>
    <xf numFmtId="169" fontId="12" fillId="20" borderId="0" applyNumberFormat="0" applyBorder="0" applyAlignment="0" applyProtection="0"/>
    <xf numFmtId="169" fontId="13" fillId="20" borderId="0" applyNumberFormat="0" applyBorder="0" applyAlignment="0" applyProtection="0"/>
    <xf numFmtId="0" fontId="12" fillId="46" borderId="0" applyNumberFormat="0" applyBorder="0" applyAlignment="0" applyProtection="0"/>
    <xf numFmtId="169" fontId="12" fillId="46" borderId="0" applyNumberFormat="0" applyBorder="0" applyAlignment="0" applyProtection="0"/>
    <xf numFmtId="169" fontId="13" fillId="17" borderId="0" applyNumberFormat="0" applyBorder="0" applyAlignment="0" applyProtection="0"/>
    <xf numFmtId="0" fontId="61" fillId="16" borderId="15" applyNumberFormat="0" applyAlignment="0" applyProtection="0"/>
    <xf numFmtId="169" fontId="61" fillId="16" borderId="15" applyNumberFormat="0" applyAlignment="0" applyProtection="0"/>
    <xf numFmtId="169" fontId="62" fillId="9" borderId="15" applyNumberFormat="0" applyAlignment="0" applyProtection="0"/>
    <xf numFmtId="0" fontId="5" fillId="7" borderId="23" applyNumberFormat="0" applyFont="0" applyAlignment="0" applyProtection="0"/>
    <xf numFmtId="169" fontId="8" fillId="7" borderId="23" applyNumberFormat="0" applyFont="0" applyAlignment="0" applyProtection="0"/>
    <xf numFmtId="169" fontId="6" fillId="7" borderId="17" applyNumberFormat="0" applyFont="0" applyAlignment="0" applyProtection="0"/>
    <xf numFmtId="0" fontId="63" fillId="0" borderId="24" applyNumberFormat="0" applyFill="0" applyAlignment="0" applyProtection="0"/>
    <xf numFmtId="169" fontId="63" fillId="0" borderId="24" applyNumberFormat="0" applyFill="0" applyAlignment="0" applyProtection="0"/>
    <xf numFmtId="169" fontId="64" fillId="0" borderId="25" applyNumberFormat="0" applyFill="0" applyAlignment="0" applyProtection="0"/>
    <xf numFmtId="0" fontId="65" fillId="0" borderId="26" applyNumberFormat="0" applyFill="0" applyAlignment="0" applyProtection="0"/>
    <xf numFmtId="169" fontId="65" fillId="0" borderId="26" applyNumberFormat="0" applyFill="0" applyAlignment="0" applyProtection="0"/>
    <xf numFmtId="169" fontId="66" fillId="0" borderId="27" applyNumberFormat="0" applyFill="0" applyAlignment="0" applyProtection="0"/>
    <xf numFmtId="0" fontId="67" fillId="0" borderId="28" applyNumberFormat="0" applyFill="0" applyAlignment="0" applyProtection="0"/>
    <xf numFmtId="169" fontId="67" fillId="0" borderId="28" applyNumberFormat="0" applyFill="0" applyAlignment="0" applyProtection="0"/>
    <xf numFmtId="169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69" fontId="67" fillId="0" borderId="0" applyNumberFormat="0" applyFill="0" applyBorder="0" applyAlignment="0" applyProtection="0"/>
    <xf numFmtId="169" fontId="68" fillId="0" borderId="0" applyNumberFormat="0" applyFill="0" applyBorder="0" applyAlignment="0" applyProtection="0"/>
  </cellStyleXfs>
  <cellXfs count="89">
    <xf numFmtId="0" fontId="0" fillId="0" borderId="0" xfId="0"/>
    <xf numFmtId="168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68" fontId="3" fillId="2" borderId="7" xfId="4" applyNumberFormat="1" applyFont="1" applyFill="1" applyBorder="1" applyAlignment="1">
      <alignment horizontal="center"/>
    </xf>
    <xf numFmtId="168" fontId="3" fillId="2" borderId="7" xfId="5" applyNumberFormat="1" applyFont="1" applyFill="1" applyBorder="1" applyAlignment="1">
      <alignment horizontal="center"/>
    </xf>
    <xf numFmtId="168" fontId="3" fillId="2" borderId="7" xfId="4" applyNumberFormat="1" applyFont="1" applyFill="1" applyBorder="1" applyAlignment="1">
      <alignment horizontal="center" shrinkToFit="1"/>
    </xf>
    <xf numFmtId="168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68" fontId="9" fillId="2" borderId="9" xfId="2" applyNumberFormat="1" applyFont="1" applyFill="1" applyBorder="1" applyAlignment="1">
      <alignment vertical="top"/>
    </xf>
    <xf numFmtId="168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68" fontId="9" fillId="2" borderId="9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68" fontId="9" fillId="2" borderId="10" xfId="2" applyNumberFormat="1" applyFont="1" applyFill="1" applyBorder="1" applyAlignment="1">
      <alignment vertical="top"/>
    </xf>
    <xf numFmtId="168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68" fontId="9" fillId="2" borderId="10" xfId="2" applyNumberFormat="1" applyFont="1" applyFill="1" applyBorder="1" applyAlignment="1">
      <alignment horizontal="left" vertical="top"/>
    </xf>
    <xf numFmtId="0" fontId="9" fillId="2" borderId="10" xfId="7" quotePrefix="1" applyFont="1" applyFill="1" applyBorder="1" applyAlignment="1">
      <alignment horizontal="left" vertical="top" wrapText="1"/>
    </xf>
    <xf numFmtId="168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68" fontId="9" fillId="2" borderId="11" xfId="2" applyNumberFormat="1" applyFont="1" applyFill="1" applyBorder="1" applyAlignment="1">
      <alignment horizontal="left" vertical="top" wrapText="1"/>
    </xf>
    <xf numFmtId="168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68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68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68" fontId="9" fillId="2" borderId="33" xfId="2" applyNumberFormat="1" applyFont="1" applyFill="1" applyBorder="1" applyAlignment="1">
      <alignment horizontal="center" vertical="top" shrinkToFit="1"/>
    </xf>
    <xf numFmtId="168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68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68" fontId="9" fillId="47" borderId="33" xfId="2" applyNumberFormat="1" applyFont="1" applyFill="1" applyBorder="1" applyAlignment="1">
      <alignment horizontal="center" vertical="top" shrinkToFit="1"/>
    </xf>
    <xf numFmtId="168" fontId="9" fillId="47" borderId="33" xfId="2" applyNumberFormat="1" applyFont="1" applyFill="1" applyBorder="1" applyAlignment="1">
      <alignment vertical="top"/>
    </xf>
    <xf numFmtId="168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68" fontId="3" fillId="48" borderId="8" xfId="4" applyNumberFormat="1" applyFont="1" applyFill="1" applyBorder="1" applyAlignment="1">
      <alignment horizontal="center"/>
    </xf>
    <xf numFmtId="168" fontId="3" fillId="48" borderId="8" xfId="5" applyNumberFormat="1" applyFont="1" applyFill="1" applyBorder="1" applyAlignment="1">
      <alignment horizontal="center"/>
    </xf>
    <xf numFmtId="168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68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68" fontId="7" fillId="48" borderId="8" xfId="2" applyNumberFormat="1" applyFont="1" applyFill="1" applyBorder="1" applyAlignment="1">
      <alignment horizontal="center" vertical="top" shrinkToFit="1"/>
    </xf>
    <xf numFmtId="168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68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68" fontId="9" fillId="48" borderId="8" xfId="2" applyNumberFormat="1" applyFont="1" applyFill="1" applyBorder="1" applyAlignment="1">
      <alignment horizontal="center" vertical="top" shrinkToFit="1"/>
    </xf>
    <xf numFmtId="168" fontId="9" fillId="48" borderId="8" xfId="2" applyNumberFormat="1" applyFont="1" applyFill="1" applyBorder="1" applyAlignment="1">
      <alignment horizontal="left" vertical="top"/>
    </xf>
    <xf numFmtId="168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69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68" fontId="9" fillId="2" borderId="30" xfId="2" applyNumberFormat="1" applyFont="1" applyFill="1" applyBorder="1" applyAlignment="1">
      <alignment horizontal="center" vertical="top"/>
    </xf>
    <xf numFmtId="168" fontId="9" fillId="2" borderId="31" xfId="2" applyNumberFormat="1" applyFont="1" applyFill="1" applyBorder="1" applyAlignment="1">
      <alignment horizontal="center" vertical="top"/>
    </xf>
    <xf numFmtId="168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  <xf numFmtId="0" fontId="69" fillId="0" borderId="0" xfId="1" applyFont="1" applyAlignment="1">
      <alignment horizontal="left" vertical="center"/>
    </xf>
  </cellXfs>
  <cellStyles count="404">
    <cellStyle name="1" xfId="8" xr:uid="{00000000-0005-0000-0000-000000000000}"/>
    <cellStyle name="20% - ส่วนที่ถูกเน้น1" xfId="9" xr:uid="{00000000-0005-0000-0000-000001000000}"/>
    <cellStyle name="20% - ส่วนที่ถูกเน้น1 2" xfId="10" xr:uid="{00000000-0005-0000-0000-000002000000}"/>
    <cellStyle name="20% - ส่วนที่ถูกเน้น1_BEx7" xfId="11" xr:uid="{00000000-0005-0000-0000-000003000000}"/>
    <cellStyle name="20% - ส่วนที่ถูกเน้น2" xfId="12" xr:uid="{00000000-0005-0000-0000-000004000000}"/>
    <cellStyle name="20% - ส่วนที่ถูกเน้น2 2" xfId="13" xr:uid="{00000000-0005-0000-0000-000005000000}"/>
    <cellStyle name="20% - ส่วนที่ถูกเน้น2_BEx7" xfId="14" xr:uid="{00000000-0005-0000-0000-000006000000}"/>
    <cellStyle name="20% - ส่วนที่ถูกเน้น3" xfId="15" xr:uid="{00000000-0005-0000-0000-000007000000}"/>
    <cellStyle name="20% - ส่วนที่ถูกเน้น3 2" xfId="16" xr:uid="{00000000-0005-0000-0000-000008000000}"/>
    <cellStyle name="20% - ส่วนที่ถูกเน้น3_BEx7" xfId="17" xr:uid="{00000000-0005-0000-0000-000009000000}"/>
    <cellStyle name="20% - ส่วนที่ถูกเน้น4" xfId="18" xr:uid="{00000000-0005-0000-0000-00000A000000}"/>
    <cellStyle name="20% - ส่วนที่ถูกเน้น4 2" xfId="19" xr:uid="{00000000-0005-0000-0000-00000B000000}"/>
    <cellStyle name="20% - ส่วนที่ถูกเน้น4_BEx7" xfId="20" xr:uid="{00000000-0005-0000-0000-00000C000000}"/>
    <cellStyle name="20% - ส่วนที่ถูกเน้น5" xfId="21" xr:uid="{00000000-0005-0000-0000-00000D000000}"/>
    <cellStyle name="20% - ส่วนที่ถูกเน้น5 2" xfId="22" xr:uid="{00000000-0005-0000-0000-00000E000000}"/>
    <cellStyle name="20% - ส่วนที่ถูกเน้น5_BEx7" xfId="23" xr:uid="{00000000-0005-0000-0000-00000F000000}"/>
    <cellStyle name="20% - ส่วนที่ถูกเน้น6" xfId="24" xr:uid="{00000000-0005-0000-0000-000010000000}"/>
    <cellStyle name="20% - ส่วนที่ถูกเน้น6 2" xfId="25" xr:uid="{00000000-0005-0000-0000-000011000000}"/>
    <cellStyle name="20% - ส่วนที่ถูกเน้น6_BEx7" xfId="26" xr:uid="{00000000-0005-0000-0000-000012000000}"/>
    <cellStyle name="40% - ส่วนที่ถูกเน้น1" xfId="27" xr:uid="{00000000-0005-0000-0000-000013000000}"/>
    <cellStyle name="40% - ส่วนที่ถูกเน้น1 2" xfId="28" xr:uid="{00000000-0005-0000-0000-000014000000}"/>
    <cellStyle name="40% - ส่วนที่ถูกเน้น1_BEx7" xfId="29" xr:uid="{00000000-0005-0000-0000-000015000000}"/>
    <cellStyle name="40% - ส่วนที่ถูกเน้น2" xfId="30" xr:uid="{00000000-0005-0000-0000-000016000000}"/>
    <cellStyle name="40% - ส่วนที่ถูกเน้น2 2" xfId="31" xr:uid="{00000000-0005-0000-0000-000017000000}"/>
    <cellStyle name="40% - ส่วนที่ถูกเน้น2_BEx7" xfId="32" xr:uid="{00000000-0005-0000-0000-000018000000}"/>
    <cellStyle name="40% - ส่วนที่ถูกเน้น3" xfId="33" xr:uid="{00000000-0005-0000-0000-000019000000}"/>
    <cellStyle name="40% - ส่วนที่ถูกเน้น3 2" xfId="34" xr:uid="{00000000-0005-0000-0000-00001A000000}"/>
    <cellStyle name="40% - ส่วนที่ถูกเน้น3_BEx7" xfId="35" xr:uid="{00000000-0005-0000-0000-00001B000000}"/>
    <cellStyle name="40% - ส่วนที่ถูกเน้น4" xfId="36" xr:uid="{00000000-0005-0000-0000-00001C000000}"/>
    <cellStyle name="40% - ส่วนที่ถูกเน้น4 2" xfId="37" xr:uid="{00000000-0005-0000-0000-00001D000000}"/>
    <cellStyle name="40% - ส่วนที่ถูกเน้น4_BEx7" xfId="38" xr:uid="{00000000-0005-0000-0000-00001E000000}"/>
    <cellStyle name="40% - ส่วนที่ถูกเน้น5" xfId="39" xr:uid="{00000000-0005-0000-0000-00001F000000}"/>
    <cellStyle name="40% - ส่วนที่ถูกเน้น5 2" xfId="40" xr:uid="{00000000-0005-0000-0000-000020000000}"/>
    <cellStyle name="40% - ส่วนที่ถูกเน้น5_BEx7" xfId="41" xr:uid="{00000000-0005-0000-0000-000021000000}"/>
    <cellStyle name="40% - ส่วนที่ถูกเน้น6" xfId="42" xr:uid="{00000000-0005-0000-0000-000022000000}"/>
    <cellStyle name="40% - ส่วนที่ถูกเน้น6 2" xfId="43" xr:uid="{00000000-0005-0000-0000-000023000000}"/>
    <cellStyle name="40% - ส่วนที่ถูกเน้น6_BEx7" xfId="44" xr:uid="{00000000-0005-0000-0000-000024000000}"/>
    <cellStyle name="60% - ส่วนที่ถูกเน้น1" xfId="45" xr:uid="{00000000-0005-0000-0000-000025000000}"/>
    <cellStyle name="60% - ส่วนที่ถูกเน้น1 2" xfId="46" xr:uid="{00000000-0005-0000-0000-000026000000}"/>
    <cellStyle name="60% - ส่วนที่ถูกเน้น1_BEx7" xfId="47" xr:uid="{00000000-0005-0000-0000-000027000000}"/>
    <cellStyle name="60% - ส่วนที่ถูกเน้น2" xfId="48" xr:uid="{00000000-0005-0000-0000-000028000000}"/>
    <cellStyle name="60% - ส่วนที่ถูกเน้น2 2" xfId="49" xr:uid="{00000000-0005-0000-0000-000029000000}"/>
    <cellStyle name="60% - ส่วนที่ถูกเน้น2_BEx7" xfId="50" xr:uid="{00000000-0005-0000-0000-00002A000000}"/>
    <cellStyle name="60% - ส่วนที่ถูกเน้น3" xfId="51" xr:uid="{00000000-0005-0000-0000-00002B000000}"/>
    <cellStyle name="60% - ส่วนที่ถูกเน้น3 2" xfId="52" xr:uid="{00000000-0005-0000-0000-00002C000000}"/>
    <cellStyle name="60% - ส่วนที่ถูกเน้น3_BEx7" xfId="53" xr:uid="{00000000-0005-0000-0000-00002D000000}"/>
    <cellStyle name="60% - ส่วนที่ถูกเน้น4" xfId="54" xr:uid="{00000000-0005-0000-0000-00002E000000}"/>
    <cellStyle name="60% - ส่วนที่ถูกเน้น4 2" xfId="55" xr:uid="{00000000-0005-0000-0000-00002F000000}"/>
    <cellStyle name="60% - ส่วนที่ถูกเน้น4_BEx7" xfId="56" xr:uid="{00000000-0005-0000-0000-000030000000}"/>
    <cellStyle name="60% - ส่วนที่ถูกเน้น5" xfId="57" xr:uid="{00000000-0005-0000-0000-000031000000}"/>
    <cellStyle name="60% - ส่วนที่ถูกเน้น5 2" xfId="58" xr:uid="{00000000-0005-0000-0000-000032000000}"/>
    <cellStyle name="60% - ส่วนที่ถูกเน้น5_BEx7" xfId="59" xr:uid="{00000000-0005-0000-0000-000033000000}"/>
    <cellStyle name="60% - ส่วนที่ถูกเน้น6" xfId="60" xr:uid="{00000000-0005-0000-0000-000034000000}"/>
    <cellStyle name="60% - ส่วนที่ถูกเน้น6 2" xfId="61" xr:uid="{00000000-0005-0000-0000-000035000000}"/>
    <cellStyle name="60% - ส่วนที่ถูกเน้น6_BEx7" xfId="62" xr:uid="{00000000-0005-0000-0000-000036000000}"/>
    <cellStyle name="75" xfId="63" xr:uid="{00000000-0005-0000-0000-000037000000}"/>
    <cellStyle name="category" xfId="64" xr:uid="{00000000-0005-0000-0000-000038000000}"/>
    <cellStyle name="Comma 10" xfId="65" xr:uid="{00000000-0005-0000-0000-000039000000}"/>
    <cellStyle name="Comma 10 2" xfId="66" xr:uid="{00000000-0005-0000-0000-00003A000000}"/>
    <cellStyle name="Comma 10 2 2" xfId="2" xr:uid="{00000000-0005-0000-0000-00003B000000}"/>
    <cellStyle name="Comma 10 3" xfId="67" xr:uid="{00000000-0005-0000-0000-00003C000000}"/>
    <cellStyle name="Comma 10 4" xfId="68" xr:uid="{00000000-0005-0000-0000-00003D000000}"/>
    <cellStyle name="Comma 10 5" xfId="69" xr:uid="{00000000-0005-0000-0000-00003E000000}"/>
    <cellStyle name="Comma 11" xfId="70" xr:uid="{00000000-0005-0000-0000-00003F000000}"/>
    <cellStyle name="Comma 11 2" xfId="71" xr:uid="{00000000-0005-0000-0000-000040000000}"/>
    <cellStyle name="Comma 12" xfId="72" xr:uid="{00000000-0005-0000-0000-000041000000}"/>
    <cellStyle name="Comma 12 2" xfId="73" xr:uid="{00000000-0005-0000-0000-000042000000}"/>
    <cellStyle name="Comma 13" xfId="74" xr:uid="{00000000-0005-0000-0000-000043000000}"/>
    <cellStyle name="Comma 14" xfId="75" xr:uid="{00000000-0005-0000-0000-000044000000}"/>
    <cellStyle name="Comma 14 2" xfId="76" xr:uid="{00000000-0005-0000-0000-000045000000}"/>
    <cellStyle name="Comma 14 3" xfId="77" xr:uid="{00000000-0005-0000-0000-000046000000}"/>
    <cellStyle name="Comma 15" xfId="78" xr:uid="{00000000-0005-0000-0000-000047000000}"/>
    <cellStyle name="Comma 16" xfId="79" xr:uid="{00000000-0005-0000-0000-000048000000}"/>
    <cellStyle name="Comma 17" xfId="80" xr:uid="{00000000-0005-0000-0000-000049000000}"/>
    <cellStyle name="Comma 17 2" xfId="81" xr:uid="{00000000-0005-0000-0000-00004A000000}"/>
    <cellStyle name="Comma 17 2 2" xfId="82" xr:uid="{00000000-0005-0000-0000-00004B000000}"/>
    <cellStyle name="Comma 18" xfId="83" xr:uid="{00000000-0005-0000-0000-00004C000000}"/>
    <cellStyle name="Comma 19" xfId="84" xr:uid="{00000000-0005-0000-0000-00004D000000}"/>
    <cellStyle name="Comma 2" xfId="85" xr:uid="{00000000-0005-0000-0000-00004E000000}"/>
    <cellStyle name="Comma 2 10" xfId="86" xr:uid="{00000000-0005-0000-0000-00004F000000}"/>
    <cellStyle name="Comma 2 12" xfId="87" xr:uid="{00000000-0005-0000-0000-000050000000}"/>
    <cellStyle name="Comma 2 2" xfId="5" xr:uid="{00000000-0005-0000-0000-000051000000}"/>
    <cellStyle name="Comma 2 3" xfId="88" xr:uid="{00000000-0005-0000-0000-000052000000}"/>
    <cellStyle name="Comma 2 3 2" xfId="89" xr:uid="{00000000-0005-0000-0000-000053000000}"/>
    <cellStyle name="Comma 2 4" xfId="90" xr:uid="{00000000-0005-0000-0000-000054000000}"/>
    <cellStyle name="Comma 2 5" xfId="91" xr:uid="{00000000-0005-0000-0000-000055000000}"/>
    <cellStyle name="Comma 2 5 2" xfId="92" xr:uid="{00000000-0005-0000-0000-000056000000}"/>
    <cellStyle name="Comma 2 6" xfId="93" xr:uid="{00000000-0005-0000-0000-000057000000}"/>
    <cellStyle name="Comma 2 7" xfId="94" xr:uid="{00000000-0005-0000-0000-000058000000}"/>
    <cellStyle name="Comma 2 7 2" xfId="95" xr:uid="{00000000-0005-0000-0000-000059000000}"/>
    <cellStyle name="Comma 2 8" xfId="96" xr:uid="{00000000-0005-0000-0000-00005A000000}"/>
    <cellStyle name="Comma 2 9" xfId="4" xr:uid="{00000000-0005-0000-0000-00005B000000}"/>
    <cellStyle name="Comma 20" xfId="97" xr:uid="{00000000-0005-0000-0000-00005C000000}"/>
    <cellStyle name="Comma 3" xfId="98" xr:uid="{00000000-0005-0000-0000-00005D000000}"/>
    <cellStyle name="Comma 3 2" xfId="99" xr:uid="{00000000-0005-0000-0000-00005E000000}"/>
    <cellStyle name="Comma 3 2 2" xfId="100" xr:uid="{00000000-0005-0000-0000-00005F000000}"/>
    <cellStyle name="Comma 3 4" xfId="101" xr:uid="{00000000-0005-0000-0000-000060000000}"/>
    <cellStyle name="Comma 3 5" xfId="102" xr:uid="{00000000-0005-0000-0000-000061000000}"/>
    <cellStyle name="Comma 4" xfId="103" xr:uid="{00000000-0005-0000-0000-000062000000}"/>
    <cellStyle name="Comma 4 2" xfId="104" xr:uid="{00000000-0005-0000-0000-000063000000}"/>
    <cellStyle name="Comma 4 2 2" xfId="105" xr:uid="{00000000-0005-0000-0000-000064000000}"/>
    <cellStyle name="Comma 4 2 2 2" xfId="106" xr:uid="{00000000-0005-0000-0000-000065000000}"/>
    <cellStyle name="Comma 4 3" xfId="107" xr:uid="{00000000-0005-0000-0000-000066000000}"/>
    <cellStyle name="Comma 4 3 2" xfId="108" xr:uid="{00000000-0005-0000-0000-000067000000}"/>
    <cellStyle name="Comma 4 3 3" xfId="109" xr:uid="{00000000-0005-0000-0000-000068000000}"/>
    <cellStyle name="Comma 4 3 4" xfId="110" xr:uid="{00000000-0005-0000-0000-000069000000}"/>
    <cellStyle name="Comma 4 3 5" xfId="111" xr:uid="{00000000-0005-0000-0000-00006A000000}"/>
    <cellStyle name="Comma 4 4" xfId="112" xr:uid="{00000000-0005-0000-0000-00006B000000}"/>
    <cellStyle name="Comma 4 5" xfId="113" xr:uid="{00000000-0005-0000-0000-00006C000000}"/>
    <cellStyle name="Comma 4 6" xfId="114" xr:uid="{00000000-0005-0000-0000-00006D000000}"/>
    <cellStyle name="Comma 5" xfId="115" xr:uid="{00000000-0005-0000-0000-00006E000000}"/>
    <cellStyle name="Comma 5 2" xfId="116" xr:uid="{00000000-0005-0000-0000-00006F000000}"/>
    <cellStyle name="Comma 5 2 2" xfId="117" xr:uid="{00000000-0005-0000-0000-000070000000}"/>
    <cellStyle name="Comma 5 2 3" xfId="118" xr:uid="{00000000-0005-0000-0000-000071000000}"/>
    <cellStyle name="Comma 5 2 4" xfId="119" xr:uid="{00000000-0005-0000-0000-000072000000}"/>
    <cellStyle name="Comma 5 2 5" xfId="120" xr:uid="{00000000-0005-0000-0000-000073000000}"/>
    <cellStyle name="Comma 5 3" xfId="121" xr:uid="{00000000-0005-0000-0000-000074000000}"/>
    <cellStyle name="Comma 5 4" xfId="122" xr:uid="{00000000-0005-0000-0000-000075000000}"/>
    <cellStyle name="Comma 6" xfId="123" xr:uid="{00000000-0005-0000-0000-000076000000}"/>
    <cellStyle name="Comma 6 2" xfId="124" xr:uid="{00000000-0005-0000-0000-000077000000}"/>
    <cellStyle name="Comma 6 2 2" xfId="125" xr:uid="{00000000-0005-0000-0000-000078000000}"/>
    <cellStyle name="Comma 6 2 2 2" xfId="126" xr:uid="{00000000-0005-0000-0000-000079000000}"/>
    <cellStyle name="Comma 6 2 2 2 2" xfId="127" xr:uid="{00000000-0005-0000-0000-00007A000000}"/>
    <cellStyle name="Comma 6 2 2 2 2 2" xfId="128" xr:uid="{00000000-0005-0000-0000-00007B000000}"/>
    <cellStyle name="Comma 6 2 2 2 2 2 2" xfId="129" xr:uid="{00000000-0005-0000-0000-00007C000000}"/>
    <cellStyle name="Comma 6 2 2 2 3" xfId="130" xr:uid="{00000000-0005-0000-0000-00007D000000}"/>
    <cellStyle name="Comma 6 2 2 2 4" xfId="131" xr:uid="{00000000-0005-0000-0000-00007E000000}"/>
    <cellStyle name="Comma 6 2 3" xfId="132" xr:uid="{00000000-0005-0000-0000-00007F000000}"/>
    <cellStyle name="Comma 6 2 3 2" xfId="133" xr:uid="{00000000-0005-0000-0000-000080000000}"/>
    <cellStyle name="Comma 6 2 3 3" xfId="134" xr:uid="{00000000-0005-0000-0000-000081000000}"/>
    <cellStyle name="Comma 6 2 3 4" xfId="135" xr:uid="{00000000-0005-0000-0000-000082000000}"/>
    <cellStyle name="Comma 6 2 3 4 2" xfId="136" xr:uid="{00000000-0005-0000-0000-000083000000}"/>
    <cellStyle name="Comma 6 3" xfId="137" xr:uid="{00000000-0005-0000-0000-000084000000}"/>
    <cellStyle name="Comma 6 3 2" xfId="138" xr:uid="{00000000-0005-0000-0000-000085000000}"/>
    <cellStyle name="Comma 6 4" xfId="139" xr:uid="{00000000-0005-0000-0000-000086000000}"/>
    <cellStyle name="Comma 7" xfId="140" xr:uid="{00000000-0005-0000-0000-000087000000}"/>
    <cellStyle name="Comma 7 2" xfId="141" xr:uid="{00000000-0005-0000-0000-000088000000}"/>
    <cellStyle name="Comma 7 2 2" xfId="142" xr:uid="{00000000-0005-0000-0000-000089000000}"/>
    <cellStyle name="Comma 7 2 2 2" xfId="143" xr:uid="{00000000-0005-0000-0000-00008A000000}"/>
    <cellStyle name="Comma 7 2 2 3" xfId="144" xr:uid="{00000000-0005-0000-0000-00008B000000}"/>
    <cellStyle name="Comma 8" xfId="145" xr:uid="{00000000-0005-0000-0000-00008C000000}"/>
    <cellStyle name="Comma 8 2" xfId="146" xr:uid="{00000000-0005-0000-0000-00008D000000}"/>
    <cellStyle name="Comma 8 3" xfId="147" xr:uid="{00000000-0005-0000-0000-00008E000000}"/>
    <cellStyle name="Comma 8 4" xfId="148" xr:uid="{00000000-0005-0000-0000-00008F000000}"/>
    <cellStyle name="Comma 9" xfId="149" xr:uid="{00000000-0005-0000-0000-000090000000}"/>
    <cellStyle name="Comma 9 2" xfId="150" xr:uid="{00000000-0005-0000-0000-000091000000}"/>
    <cellStyle name="comma zerodec" xfId="151" xr:uid="{00000000-0005-0000-0000-000092000000}"/>
    <cellStyle name="Currency1" xfId="152" xr:uid="{00000000-0005-0000-0000-000093000000}"/>
    <cellStyle name="Date" xfId="153" xr:uid="{00000000-0005-0000-0000-000094000000}"/>
    <cellStyle name="Dollar (zero dec)" xfId="154" xr:uid="{00000000-0005-0000-0000-000095000000}"/>
    <cellStyle name="Grey" xfId="155" xr:uid="{00000000-0005-0000-0000-000096000000}"/>
    <cellStyle name="HEADER" xfId="156" xr:uid="{00000000-0005-0000-0000-000097000000}"/>
    <cellStyle name="Header1" xfId="157" xr:uid="{00000000-0005-0000-0000-000098000000}"/>
    <cellStyle name="Header2" xfId="158" xr:uid="{00000000-0005-0000-0000-000099000000}"/>
    <cellStyle name="Heading" xfId="159" xr:uid="{00000000-0005-0000-0000-00009A000000}"/>
    <cellStyle name="Heading1" xfId="160" xr:uid="{00000000-0005-0000-0000-00009B000000}"/>
    <cellStyle name="Hyperlink 2" xfId="161" xr:uid="{00000000-0005-0000-0000-00009C000000}"/>
    <cellStyle name="Input [yellow]" xfId="162" xr:uid="{00000000-0005-0000-0000-00009D000000}"/>
    <cellStyle name="Milliers [0]_!!!GO" xfId="163" xr:uid="{00000000-0005-0000-0000-00009E000000}"/>
    <cellStyle name="Milliers_!!!GO" xfId="164" xr:uid="{00000000-0005-0000-0000-00009F000000}"/>
    <cellStyle name="Model" xfId="165" xr:uid="{00000000-0005-0000-0000-0000A0000000}"/>
    <cellStyle name="Mon้taire [0]_!!!GO" xfId="166" xr:uid="{00000000-0005-0000-0000-0000A1000000}"/>
    <cellStyle name="Mon้taire_!!!GO" xfId="167" xr:uid="{00000000-0005-0000-0000-0000A2000000}"/>
    <cellStyle name="New Times Roman" xfId="168" xr:uid="{00000000-0005-0000-0000-0000A3000000}"/>
    <cellStyle name="Normal" xfId="0" builtinId="0"/>
    <cellStyle name="Normal - Style1" xfId="169" xr:uid="{00000000-0005-0000-0000-0000A5000000}"/>
    <cellStyle name="Normal 10" xfId="170" xr:uid="{00000000-0005-0000-0000-0000A6000000}"/>
    <cellStyle name="Normal 10 2" xfId="171" xr:uid="{00000000-0005-0000-0000-0000A7000000}"/>
    <cellStyle name="Normal 11" xfId="172" xr:uid="{00000000-0005-0000-0000-0000A8000000}"/>
    <cellStyle name="Normal 11 2" xfId="173" xr:uid="{00000000-0005-0000-0000-0000A9000000}"/>
    <cellStyle name="Normal 12" xfId="174" xr:uid="{00000000-0005-0000-0000-0000AA000000}"/>
    <cellStyle name="Normal 12 2" xfId="175" xr:uid="{00000000-0005-0000-0000-0000AB000000}"/>
    <cellStyle name="Normal 13" xfId="176" xr:uid="{00000000-0005-0000-0000-0000AC000000}"/>
    <cellStyle name="Normal 14" xfId="177" xr:uid="{00000000-0005-0000-0000-0000AD000000}"/>
    <cellStyle name="Normal 15" xfId="178" xr:uid="{00000000-0005-0000-0000-0000AE000000}"/>
    <cellStyle name="Normal 16" xfId="179" xr:uid="{00000000-0005-0000-0000-0000AF000000}"/>
    <cellStyle name="Normal 16 2" xfId="180" xr:uid="{00000000-0005-0000-0000-0000B0000000}"/>
    <cellStyle name="Normal 17" xfId="181" xr:uid="{00000000-0005-0000-0000-0000B1000000}"/>
    <cellStyle name="Normal 18" xfId="182" xr:uid="{00000000-0005-0000-0000-0000B2000000}"/>
    <cellStyle name="Normal 2" xfId="183" xr:uid="{00000000-0005-0000-0000-0000B3000000}"/>
    <cellStyle name="Normal 2 2" xfId="184" xr:uid="{00000000-0005-0000-0000-0000B4000000}"/>
    <cellStyle name="Normal 2 2 2" xfId="185" xr:uid="{00000000-0005-0000-0000-0000B5000000}"/>
    <cellStyle name="Normal 2 2 3" xfId="186" xr:uid="{00000000-0005-0000-0000-0000B6000000}"/>
    <cellStyle name="Normal 2 3" xfId="187" xr:uid="{00000000-0005-0000-0000-0000B7000000}"/>
    <cellStyle name="Normal 2 3 2" xfId="188" xr:uid="{00000000-0005-0000-0000-0000B8000000}"/>
    <cellStyle name="Normal 2 3 3" xfId="189" xr:uid="{00000000-0005-0000-0000-0000B9000000}"/>
    <cellStyle name="Normal 2 4" xfId="190" xr:uid="{00000000-0005-0000-0000-0000BA000000}"/>
    <cellStyle name="Normal 2 4 2" xfId="191" xr:uid="{00000000-0005-0000-0000-0000BB000000}"/>
    <cellStyle name="Normal 2 5" xfId="192" xr:uid="{00000000-0005-0000-0000-0000BC000000}"/>
    <cellStyle name="Normal 2 6" xfId="193" xr:uid="{00000000-0005-0000-0000-0000BD000000}"/>
    <cellStyle name="Normal 2_1.คณะครุศาสตร์" xfId="194" xr:uid="{00000000-0005-0000-0000-0000BE000000}"/>
    <cellStyle name="Normal 3" xfId="195" xr:uid="{00000000-0005-0000-0000-0000BF000000}"/>
    <cellStyle name="Normal 3 2" xfId="196" xr:uid="{00000000-0005-0000-0000-0000C0000000}"/>
    <cellStyle name="Normal 3 2 2" xfId="197" xr:uid="{00000000-0005-0000-0000-0000C1000000}"/>
    <cellStyle name="Normal 3 3" xfId="198" xr:uid="{00000000-0005-0000-0000-0000C2000000}"/>
    <cellStyle name="Normal 3 4" xfId="199" xr:uid="{00000000-0005-0000-0000-0000C3000000}"/>
    <cellStyle name="Normal 3 4 2" xfId="200" xr:uid="{00000000-0005-0000-0000-0000C4000000}"/>
    <cellStyle name="Normal 3 5" xfId="201" xr:uid="{00000000-0005-0000-0000-0000C5000000}"/>
    <cellStyle name="Normal 3 6" xfId="1" xr:uid="{00000000-0005-0000-0000-0000C6000000}"/>
    <cellStyle name="Normal 4" xfId="202" xr:uid="{00000000-0005-0000-0000-0000C7000000}"/>
    <cellStyle name="Normal 4 2" xfId="203" xr:uid="{00000000-0005-0000-0000-0000C8000000}"/>
    <cellStyle name="Normal 4 2 2" xfId="204" xr:uid="{00000000-0005-0000-0000-0000C9000000}"/>
    <cellStyle name="Normal 4 3" xfId="205" xr:uid="{00000000-0005-0000-0000-0000CA000000}"/>
    <cellStyle name="Normal 5" xfId="206" xr:uid="{00000000-0005-0000-0000-0000CB000000}"/>
    <cellStyle name="Normal 5 2" xfId="207" xr:uid="{00000000-0005-0000-0000-0000CC000000}"/>
    <cellStyle name="Normal 6" xfId="208" xr:uid="{00000000-0005-0000-0000-0000CD000000}"/>
    <cellStyle name="Normal 6 2" xfId="209" xr:uid="{00000000-0005-0000-0000-0000CE000000}"/>
    <cellStyle name="Normal 6 3" xfId="210" xr:uid="{00000000-0005-0000-0000-0000CF000000}"/>
    <cellStyle name="Normal 7" xfId="211" xr:uid="{00000000-0005-0000-0000-0000D0000000}"/>
    <cellStyle name="Normal 7 2" xfId="212" xr:uid="{00000000-0005-0000-0000-0000D1000000}"/>
    <cellStyle name="Normal 7 3" xfId="213" xr:uid="{00000000-0005-0000-0000-0000D2000000}"/>
    <cellStyle name="Normal 8" xfId="214" xr:uid="{00000000-0005-0000-0000-0000D3000000}"/>
    <cellStyle name="Normal 8 2" xfId="215" xr:uid="{00000000-0005-0000-0000-0000D4000000}"/>
    <cellStyle name="Normal 9" xfId="216" xr:uid="{00000000-0005-0000-0000-0000D5000000}"/>
    <cellStyle name="Normal 9 2" xfId="217" xr:uid="{00000000-0005-0000-0000-0000D6000000}"/>
    <cellStyle name="Normal 9 3" xfId="218" xr:uid="{00000000-0005-0000-0000-0000D7000000}"/>
    <cellStyle name="Normal_F_โรงเรียนในฝัน" xfId="7" xr:uid="{00000000-0005-0000-0000-0000D8000000}"/>
    <cellStyle name="p/n" xfId="219" xr:uid="{00000000-0005-0000-0000-0000D9000000}"/>
    <cellStyle name="Percent [2]" xfId="220" xr:uid="{00000000-0005-0000-0000-0000DA000000}"/>
    <cellStyle name="Percent 2" xfId="221" xr:uid="{00000000-0005-0000-0000-0000DB000000}"/>
    <cellStyle name="Percent 3" xfId="222" xr:uid="{00000000-0005-0000-0000-0000DC000000}"/>
    <cellStyle name="Result" xfId="223" xr:uid="{00000000-0005-0000-0000-0000DD000000}"/>
    <cellStyle name="Result2" xfId="224" xr:uid="{00000000-0005-0000-0000-0000DE000000}"/>
    <cellStyle name="SAPBEXaggData" xfId="225" xr:uid="{00000000-0005-0000-0000-0000DF000000}"/>
    <cellStyle name="SAPBEXaggDataEmph" xfId="226" xr:uid="{00000000-0005-0000-0000-0000E0000000}"/>
    <cellStyle name="SAPBEXaggItem" xfId="227" xr:uid="{00000000-0005-0000-0000-0000E1000000}"/>
    <cellStyle name="SAPBEXaggItemX" xfId="228" xr:uid="{00000000-0005-0000-0000-0000E2000000}"/>
    <cellStyle name="SAPBEXchaText" xfId="229" xr:uid="{00000000-0005-0000-0000-0000E3000000}"/>
    <cellStyle name="SAPBEXchaText 2" xfId="230" xr:uid="{00000000-0005-0000-0000-0000E4000000}"/>
    <cellStyle name="SAPBEXchaText_BEx7" xfId="231" xr:uid="{00000000-0005-0000-0000-0000E5000000}"/>
    <cellStyle name="SAPBEXexcBad7" xfId="232" xr:uid="{00000000-0005-0000-0000-0000E6000000}"/>
    <cellStyle name="SAPBEXexcBad8" xfId="233" xr:uid="{00000000-0005-0000-0000-0000E7000000}"/>
    <cellStyle name="SAPBEXexcBad9" xfId="234" xr:uid="{00000000-0005-0000-0000-0000E8000000}"/>
    <cellStyle name="SAPBEXexcCritical4" xfId="235" xr:uid="{00000000-0005-0000-0000-0000E9000000}"/>
    <cellStyle name="SAPBEXexcCritical5" xfId="236" xr:uid="{00000000-0005-0000-0000-0000EA000000}"/>
    <cellStyle name="SAPBEXexcCritical6" xfId="237" xr:uid="{00000000-0005-0000-0000-0000EB000000}"/>
    <cellStyle name="SAPBEXexcGood1" xfId="238" xr:uid="{00000000-0005-0000-0000-0000EC000000}"/>
    <cellStyle name="SAPBEXexcGood2" xfId="239" xr:uid="{00000000-0005-0000-0000-0000ED000000}"/>
    <cellStyle name="SAPBEXexcGood3" xfId="240" xr:uid="{00000000-0005-0000-0000-0000EE000000}"/>
    <cellStyle name="SAPBEXfilterDrill" xfId="241" xr:uid="{00000000-0005-0000-0000-0000EF000000}"/>
    <cellStyle name="SAPBEXfilterItem" xfId="242" xr:uid="{00000000-0005-0000-0000-0000F0000000}"/>
    <cellStyle name="SAPBEXfilterText" xfId="243" xr:uid="{00000000-0005-0000-0000-0000F1000000}"/>
    <cellStyle name="SAPBEXformats" xfId="244" xr:uid="{00000000-0005-0000-0000-0000F2000000}"/>
    <cellStyle name="SAPBEXformats 2" xfId="245" xr:uid="{00000000-0005-0000-0000-0000F3000000}"/>
    <cellStyle name="SAPBEXformats_BEx7" xfId="246" xr:uid="{00000000-0005-0000-0000-0000F4000000}"/>
    <cellStyle name="SAPBEXheaderItem" xfId="247" xr:uid="{00000000-0005-0000-0000-0000F5000000}"/>
    <cellStyle name="SAPBEXheaderItem 2" xfId="248" xr:uid="{00000000-0005-0000-0000-0000F6000000}"/>
    <cellStyle name="SAPBEXheaderItem_1. MS-1.1 2552_220509" xfId="249" xr:uid="{00000000-0005-0000-0000-0000F7000000}"/>
    <cellStyle name="SAPBEXheaderText" xfId="250" xr:uid="{00000000-0005-0000-0000-0000F8000000}"/>
    <cellStyle name="SAPBEXheaderText 2" xfId="251" xr:uid="{00000000-0005-0000-0000-0000F9000000}"/>
    <cellStyle name="SAPBEXheaderText_1. MS-1.1 2552_220509" xfId="252" xr:uid="{00000000-0005-0000-0000-0000FA000000}"/>
    <cellStyle name="SAPBEXHLevel0" xfId="253" xr:uid="{00000000-0005-0000-0000-0000FB000000}"/>
    <cellStyle name="SAPBEXHLevel0 2" xfId="254" xr:uid="{00000000-0005-0000-0000-0000FC000000}"/>
    <cellStyle name="SAPBEXHLevel0_BEx7" xfId="255" xr:uid="{00000000-0005-0000-0000-0000FD000000}"/>
    <cellStyle name="SAPBEXHLevel0X" xfId="256" xr:uid="{00000000-0005-0000-0000-0000FE000000}"/>
    <cellStyle name="SAPBEXHLevel0X 2" xfId="257" xr:uid="{00000000-0005-0000-0000-0000FF000000}"/>
    <cellStyle name="SAPBEXHLevel0X_BEx7" xfId="258" xr:uid="{00000000-0005-0000-0000-000000010000}"/>
    <cellStyle name="SAPBEXHLevel1" xfId="259" xr:uid="{00000000-0005-0000-0000-000001010000}"/>
    <cellStyle name="SAPBEXHLevel1 2" xfId="260" xr:uid="{00000000-0005-0000-0000-000002010000}"/>
    <cellStyle name="SAPBEXHLevel1_BEx7" xfId="261" xr:uid="{00000000-0005-0000-0000-000003010000}"/>
    <cellStyle name="SAPBEXHLevel1X" xfId="262" xr:uid="{00000000-0005-0000-0000-000004010000}"/>
    <cellStyle name="SAPBEXHLevel1X 2" xfId="263" xr:uid="{00000000-0005-0000-0000-000005010000}"/>
    <cellStyle name="SAPBEXHLevel1X_BEx7" xfId="264" xr:uid="{00000000-0005-0000-0000-000006010000}"/>
    <cellStyle name="SAPBEXHLevel2" xfId="265" xr:uid="{00000000-0005-0000-0000-000007010000}"/>
    <cellStyle name="SAPBEXHLevel2 2" xfId="266" xr:uid="{00000000-0005-0000-0000-000008010000}"/>
    <cellStyle name="SAPBEXHLevel2_BEx7" xfId="267" xr:uid="{00000000-0005-0000-0000-000009010000}"/>
    <cellStyle name="SAPBEXHLevel2X" xfId="268" xr:uid="{00000000-0005-0000-0000-00000A010000}"/>
    <cellStyle name="SAPBEXHLevel2X 2" xfId="269" xr:uid="{00000000-0005-0000-0000-00000B010000}"/>
    <cellStyle name="SAPBEXHLevel2X_BEx7" xfId="270" xr:uid="{00000000-0005-0000-0000-00000C010000}"/>
    <cellStyle name="SAPBEXHLevel3" xfId="271" xr:uid="{00000000-0005-0000-0000-00000D010000}"/>
    <cellStyle name="SAPBEXHLevel3 2" xfId="272" xr:uid="{00000000-0005-0000-0000-00000E010000}"/>
    <cellStyle name="SAPBEXHLevel3_BEx7" xfId="273" xr:uid="{00000000-0005-0000-0000-00000F010000}"/>
    <cellStyle name="SAPBEXHLevel3X" xfId="274" xr:uid="{00000000-0005-0000-0000-000010010000}"/>
    <cellStyle name="SAPBEXHLevel3X 2" xfId="275" xr:uid="{00000000-0005-0000-0000-000011010000}"/>
    <cellStyle name="SAPBEXHLevel3X_BEx7" xfId="276" xr:uid="{00000000-0005-0000-0000-000012010000}"/>
    <cellStyle name="SAPBEXresData" xfId="277" xr:uid="{00000000-0005-0000-0000-000013010000}"/>
    <cellStyle name="SAPBEXresDataEmph" xfId="278" xr:uid="{00000000-0005-0000-0000-000014010000}"/>
    <cellStyle name="SAPBEXresItem" xfId="279" xr:uid="{00000000-0005-0000-0000-000015010000}"/>
    <cellStyle name="SAPBEXresItemX" xfId="280" xr:uid="{00000000-0005-0000-0000-000016010000}"/>
    <cellStyle name="SAPBEXstdData" xfId="281" xr:uid="{00000000-0005-0000-0000-000017010000}"/>
    <cellStyle name="SAPBEXstdDataEmph" xfId="282" xr:uid="{00000000-0005-0000-0000-000018010000}"/>
    <cellStyle name="SAPBEXstdItem" xfId="283" xr:uid="{00000000-0005-0000-0000-000019010000}"/>
    <cellStyle name="SAPBEXstdItem 2" xfId="284" xr:uid="{00000000-0005-0000-0000-00001A010000}"/>
    <cellStyle name="SAPBEXstdItem_BEx7" xfId="285" xr:uid="{00000000-0005-0000-0000-00001B010000}"/>
    <cellStyle name="SAPBEXstdItemX" xfId="286" xr:uid="{00000000-0005-0000-0000-00001C010000}"/>
    <cellStyle name="SAPBEXstdItemX 2" xfId="287" xr:uid="{00000000-0005-0000-0000-00001D010000}"/>
    <cellStyle name="SAPBEXstdItemX_BEx7" xfId="288" xr:uid="{00000000-0005-0000-0000-00001E010000}"/>
    <cellStyle name="SAPBEXtitle" xfId="289" xr:uid="{00000000-0005-0000-0000-00001F010000}"/>
    <cellStyle name="SAPBEXundefined" xfId="290" xr:uid="{00000000-0005-0000-0000-000020010000}"/>
    <cellStyle name="STANDARD" xfId="291" xr:uid="{00000000-0005-0000-0000-000021010000}"/>
    <cellStyle name="subhead" xfId="292" xr:uid="{00000000-0005-0000-0000-000022010000}"/>
    <cellStyle name="เครื่องหมายจุลภาค [0]_PERSONAL" xfId="302" xr:uid="{00000000-0005-0000-0000-00002C010000}"/>
    <cellStyle name="เครื่องหมายจุลภาค 2" xfId="303" xr:uid="{00000000-0005-0000-0000-00002D010000}"/>
    <cellStyle name="เครื่องหมายจุลภาค 2 2" xfId="6" xr:uid="{00000000-0005-0000-0000-00002E010000}"/>
    <cellStyle name="เครื่องหมายจุลภาค 2 3" xfId="304" xr:uid="{00000000-0005-0000-0000-00002F010000}"/>
    <cellStyle name="เครื่องหมายจุลภาค 3" xfId="305" xr:uid="{00000000-0005-0000-0000-000030010000}"/>
    <cellStyle name="เครื่องหมายจุลภาค 3 2" xfId="306" xr:uid="{00000000-0005-0000-0000-000031010000}"/>
    <cellStyle name="เครื่องหมายจุลภาค 4" xfId="307" xr:uid="{00000000-0005-0000-0000-000032010000}"/>
    <cellStyle name="เครื่องหมายจุลภาค 4 2" xfId="308" xr:uid="{00000000-0005-0000-0000-000033010000}"/>
    <cellStyle name="เครื่องหมายจุลภาค 4 2 2" xfId="309" xr:uid="{00000000-0005-0000-0000-000034010000}"/>
    <cellStyle name="เครื่องหมายจุลภาค 4 3" xfId="310" xr:uid="{00000000-0005-0000-0000-000035010000}"/>
    <cellStyle name="เครื่องหมายจุลภาค 4 4" xfId="311" xr:uid="{00000000-0005-0000-0000-000036010000}"/>
    <cellStyle name="เครื่องหมายจุลภาค 4 5" xfId="312" xr:uid="{00000000-0005-0000-0000-000037010000}"/>
    <cellStyle name="เครื่องหมายจุลภาค 4 6" xfId="313" xr:uid="{00000000-0005-0000-0000-000038010000}"/>
    <cellStyle name="เครื่องหมายจุลภาค 5" xfId="314" xr:uid="{00000000-0005-0000-0000-000039010000}"/>
    <cellStyle name="เครื่องหมายจุลภาค 5 2" xfId="315" xr:uid="{00000000-0005-0000-0000-00003A010000}"/>
    <cellStyle name="เครื่องหมายจุลภาค 6" xfId="316" xr:uid="{00000000-0005-0000-0000-00003B010000}"/>
    <cellStyle name="เครื่องหมายจุลภาค 7" xfId="317" xr:uid="{00000000-0005-0000-0000-00003C010000}"/>
    <cellStyle name="เครื่องหมายจุลภาค_PERSONAL" xfId="318" xr:uid="{00000000-0005-0000-0000-00003D010000}"/>
    <cellStyle name="เครื่องหมายสกุลเงิน [0]_PERSONAL" xfId="319" xr:uid="{00000000-0005-0000-0000-00003E010000}"/>
    <cellStyle name="เครื่องหมายสกุลเงิน_PERSONAL" xfId="320" xr:uid="{00000000-0005-0000-0000-00003F010000}"/>
    <cellStyle name="เซลล์ตรวจสอบ" xfId="324" xr:uid="{00000000-0005-0000-0000-000043010000}"/>
    <cellStyle name="เซลล์ตรวจสอบ 2" xfId="325" xr:uid="{00000000-0005-0000-0000-000044010000}"/>
    <cellStyle name="เซลล์ตรวจสอบ_BEx7" xfId="326" xr:uid="{00000000-0005-0000-0000-000045010000}"/>
    <cellStyle name="เซลล์ที่มีการเชื่อมโยง" xfId="327" xr:uid="{00000000-0005-0000-0000-000046010000}"/>
    <cellStyle name="เซลล์ที่มีการเชื่อมโยง 2" xfId="328" xr:uid="{00000000-0005-0000-0000-000047010000}"/>
    <cellStyle name="เซลล์ที่มีการเชื่อมโยง_BEx7" xfId="329" xr:uid="{00000000-0005-0000-0000-000048010000}"/>
    <cellStyle name="เปอร์เซ็นต์ 2" xfId="354" xr:uid="{00000000-0005-0000-0000-000062010000}"/>
    <cellStyle name="เปอร์เซ็นต์ 3" xfId="355" xr:uid="{00000000-0005-0000-0000-000063010000}"/>
    <cellStyle name="เปอร์เซ็นต์ 4" xfId="356" xr:uid="{00000000-0005-0000-0000-000064010000}"/>
    <cellStyle name="แย่" xfId="360" xr:uid="{00000000-0005-0000-0000-000068010000}"/>
    <cellStyle name="แย่ 2" xfId="361" xr:uid="{00000000-0005-0000-0000-000069010000}"/>
    <cellStyle name="แย่_BEx7" xfId="362" xr:uid="{00000000-0005-0000-0000-00006A010000}"/>
    <cellStyle name="แสดงผล" xfId="386" xr:uid="{00000000-0005-0000-0000-000082010000}"/>
    <cellStyle name="แสดงผล 2" xfId="387" xr:uid="{00000000-0005-0000-0000-000083010000}"/>
    <cellStyle name="แสดงผล_BEx7" xfId="388" xr:uid="{00000000-0005-0000-0000-000084010000}"/>
    <cellStyle name="การคำนวณ" xfId="293" xr:uid="{00000000-0005-0000-0000-000023010000}"/>
    <cellStyle name="การคำนวณ 2" xfId="294" xr:uid="{00000000-0005-0000-0000-000024010000}"/>
    <cellStyle name="การคำนวณ_BEx7" xfId="295" xr:uid="{00000000-0005-0000-0000-000025010000}"/>
    <cellStyle name="ข้อความเตือน" xfId="296" xr:uid="{00000000-0005-0000-0000-000026010000}"/>
    <cellStyle name="ข้อความเตือน 2" xfId="297" xr:uid="{00000000-0005-0000-0000-000027010000}"/>
    <cellStyle name="ข้อความเตือน_BEx7" xfId="298" xr:uid="{00000000-0005-0000-0000-000028010000}"/>
    <cellStyle name="ข้อความอธิบาย" xfId="299" xr:uid="{00000000-0005-0000-0000-000029010000}"/>
    <cellStyle name="ข้อความอธิบาย 2" xfId="300" xr:uid="{00000000-0005-0000-0000-00002A010000}"/>
    <cellStyle name="ข้อความอธิบาย_BEx7" xfId="301" xr:uid="{00000000-0005-0000-0000-00002B010000}"/>
    <cellStyle name="ชื่อเรื่อง" xfId="321" xr:uid="{00000000-0005-0000-0000-000040010000}"/>
    <cellStyle name="ชื่อเรื่อง 2" xfId="322" xr:uid="{00000000-0005-0000-0000-000041010000}"/>
    <cellStyle name="ชื่อเรื่อง_BEx7" xfId="323" xr:uid="{00000000-0005-0000-0000-000042010000}"/>
    <cellStyle name="ดี" xfId="330" xr:uid="{00000000-0005-0000-0000-000049010000}"/>
    <cellStyle name="ดี 2" xfId="331" xr:uid="{00000000-0005-0000-0000-00004A010000}"/>
    <cellStyle name="ดี_BEx7" xfId="332" xr:uid="{00000000-0005-0000-0000-00004B010000}"/>
    <cellStyle name="น้บะภฒ_95" xfId="333" xr:uid="{00000000-0005-0000-0000-00004C010000}"/>
    <cellStyle name="ปกติ 2" xfId="334" xr:uid="{00000000-0005-0000-0000-00004D010000}"/>
    <cellStyle name="ปกติ 2 2" xfId="335" xr:uid="{00000000-0005-0000-0000-00004E010000}"/>
    <cellStyle name="ปกติ 2 2 2" xfId="336" xr:uid="{00000000-0005-0000-0000-00004F010000}"/>
    <cellStyle name="ปกติ 2 3" xfId="337" xr:uid="{00000000-0005-0000-0000-000050010000}"/>
    <cellStyle name="ปกติ 2_11.แพทย์" xfId="338" xr:uid="{00000000-0005-0000-0000-000051010000}"/>
    <cellStyle name="ปกติ 3" xfId="339" xr:uid="{00000000-0005-0000-0000-000052010000}"/>
    <cellStyle name="ปกติ 3 2" xfId="340" xr:uid="{00000000-0005-0000-0000-000053010000}"/>
    <cellStyle name="ปกติ 4" xfId="341" xr:uid="{00000000-0005-0000-0000-000054010000}"/>
    <cellStyle name="ปกติ 4 2" xfId="342" xr:uid="{00000000-0005-0000-0000-000055010000}"/>
    <cellStyle name="ปกติ 4 3" xfId="343" xr:uid="{00000000-0005-0000-0000-000056010000}"/>
    <cellStyle name="ปกติ 4 4" xfId="344" xr:uid="{00000000-0005-0000-0000-000057010000}"/>
    <cellStyle name="ปกติ 5" xfId="3" xr:uid="{00000000-0005-0000-0000-000058010000}"/>
    <cellStyle name="ปกติ 6" xfId="345" xr:uid="{00000000-0005-0000-0000-000059010000}"/>
    <cellStyle name="ปกติ 7" xfId="346" xr:uid="{00000000-0005-0000-0000-00005A010000}"/>
    <cellStyle name="ปกติ_1. แบบฟอร์มรายจ่ายหน่วยงานสนับสนุน" xfId="347" xr:uid="{00000000-0005-0000-0000-00005B010000}"/>
    <cellStyle name="ป้อนค่า" xfId="348" xr:uid="{00000000-0005-0000-0000-00005C010000}"/>
    <cellStyle name="ป้อนค่า 2" xfId="349" xr:uid="{00000000-0005-0000-0000-00005D010000}"/>
    <cellStyle name="ป้อนค่า_BEx7" xfId="350" xr:uid="{00000000-0005-0000-0000-00005E010000}"/>
    <cellStyle name="ปานกลาง" xfId="351" xr:uid="{00000000-0005-0000-0000-00005F010000}"/>
    <cellStyle name="ปานกลาง 2" xfId="352" xr:uid="{00000000-0005-0000-0000-000060010000}"/>
    <cellStyle name="ปานกลาง_BEx7" xfId="353" xr:uid="{00000000-0005-0000-0000-000061010000}"/>
    <cellStyle name="ผลรวม" xfId="357" xr:uid="{00000000-0005-0000-0000-000065010000}"/>
    <cellStyle name="ผลรวม 2" xfId="358" xr:uid="{00000000-0005-0000-0000-000066010000}"/>
    <cellStyle name="ผลรวม_BEx7" xfId="359" xr:uid="{00000000-0005-0000-0000-000067010000}"/>
    <cellStyle name="ฤธถ [0]_95" xfId="363" xr:uid="{00000000-0005-0000-0000-00006B010000}"/>
    <cellStyle name="ฤธถ_95" xfId="364" xr:uid="{00000000-0005-0000-0000-00006C010000}"/>
    <cellStyle name="ล๋ศญ [0]_95" xfId="365" xr:uid="{00000000-0005-0000-0000-00006D010000}"/>
    <cellStyle name="ล๋ศญ_95" xfId="366" xr:uid="{00000000-0005-0000-0000-00006E010000}"/>
    <cellStyle name="วฅมุ_4ฟ๙ฝวภ๛" xfId="367" xr:uid="{00000000-0005-0000-0000-00006F010000}"/>
    <cellStyle name="ส่วนที่ถูกเน้น1" xfId="368" xr:uid="{00000000-0005-0000-0000-000070010000}"/>
    <cellStyle name="ส่วนที่ถูกเน้น1 2" xfId="369" xr:uid="{00000000-0005-0000-0000-000071010000}"/>
    <cellStyle name="ส่วนที่ถูกเน้น1_BEx7" xfId="370" xr:uid="{00000000-0005-0000-0000-000072010000}"/>
    <cellStyle name="ส่วนที่ถูกเน้น2" xfId="371" xr:uid="{00000000-0005-0000-0000-000073010000}"/>
    <cellStyle name="ส่วนที่ถูกเน้น2 2" xfId="372" xr:uid="{00000000-0005-0000-0000-000074010000}"/>
    <cellStyle name="ส่วนที่ถูกเน้น2_BEx7" xfId="373" xr:uid="{00000000-0005-0000-0000-000075010000}"/>
    <cellStyle name="ส่วนที่ถูกเน้น3" xfId="374" xr:uid="{00000000-0005-0000-0000-000076010000}"/>
    <cellStyle name="ส่วนที่ถูกเน้น3 2" xfId="375" xr:uid="{00000000-0005-0000-0000-000077010000}"/>
    <cellStyle name="ส่วนที่ถูกเน้น3_BEx7" xfId="376" xr:uid="{00000000-0005-0000-0000-000078010000}"/>
    <cellStyle name="ส่วนที่ถูกเน้น4" xfId="377" xr:uid="{00000000-0005-0000-0000-000079010000}"/>
    <cellStyle name="ส่วนที่ถูกเน้น4 2" xfId="378" xr:uid="{00000000-0005-0000-0000-00007A010000}"/>
    <cellStyle name="ส่วนที่ถูกเน้น4_BEx7" xfId="379" xr:uid="{00000000-0005-0000-0000-00007B010000}"/>
    <cellStyle name="ส่วนที่ถูกเน้น5" xfId="380" xr:uid="{00000000-0005-0000-0000-00007C010000}"/>
    <cellStyle name="ส่วนที่ถูกเน้น5 2" xfId="381" xr:uid="{00000000-0005-0000-0000-00007D010000}"/>
    <cellStyle name="ส่วนที่ถูกเน้น5_BEx7" xfId="382" xr:uid="{00000000-0005-0000-0000-00007E010000}"/>
    <cellStyle name="ส่วนที่ถูกเน้น6" xfId="383" xr:uid="{00000000-0005-0000-0000-00007F010000}"/>
    <cellStyle name="ส่วนที่ถูกเน้น6 2" xfId="384" xr:uid="{00000000-0005-0000-0000-000080010000}"/>
    <cellStyle name="ส่วนที่ถูกเน้น6_BEx7" xfId="385" xr:uid="{00000000-0005-0000-0000-000081010000}"/>
    <cellStyle name="หมายเหตุ" xfId="389" xr:uid="{00000000-0005-0000-0000-000085010000}"/>
    <cellStyle name="หมายเหตุ 2" xfId="390" xr:uid="{00000000-0005-0000-0000-000086010000}"/>
    <cellStyle name="หมายเหตุ_BEx7" xfId="391" xr:uid="{00000000-0005-0000-0000-000087010000}"/>
    <cellStyle name="หัวเรื่อง 1" xfId="392" xr:uid="{00000000-0005-0000-0000-000088010000}"/>
    <cellStyle name="หัวเรื่อง 1 2" xfId="393" xr:uid="{00000000-0005-0000-0000-000089010000}"/>
    <cellStyle name="หัวเรื่อง 1_BEx7" xfId="394" xr:uid="{00000000-0005-0000-0000-00008A010000}"/>
    <cellStyle name="หัวเรื่อง 2" xfId="395" xr:uid="{00000000-0005-0000-0000-00008B010000}"/>
    <cellStyle name="หัวเรื่อง 2 2" xfId="396" xr:uid="{00000000-0005-0000-0000-00008C010000}"/>
    <cellStyle name="หัวเรื่อง 2_BEx7" xfId="397" xr:uid="{00000000-0005-0000-0000-00008D010000}"/>
    <cellStyle name="หัวเรื่อง 3" xfId="398" xr:uid="{00000000-0005-0000-0000-00008E010000}"/>
    <cellStyle name="หัวเรื่อง 3 2" xfId="399" xr:uid="{00000000-0005-0000-0000-00008F010000}"/>
    <cellStyle name="หัวเรื่อง 3_BEx7" xfId="400" xr:uid="{00000000-0005-0000-0000-000090010000}"/>
    <cellStyle name="หัวเรื่อง 4" xfId="401" xr:uid="{00000000-0005-0000-0000-000091010000}"/>
    <cellStyle name="หัวเรื่อง 4 2" xfId="402" xr:uid="{00000000-0005-0000-0000-000092010000}"/>
    <cellStyle name="หัวเรื่อง 4_BEx7" xfId="403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M41"/>
  <sheetViews>
    <sheetView tabSelected="1" view="pageBreakPreview" zoomScale="90" zoomScaleNormal="90" zoomScaleSheetLayoutView="90" workbookViewId="0">
      <selection activeCell="B11" sqref="B11"/>
    </sheetView>
  </sheetViews>
  <sheetFormatPr defaultColWidth="9.125" defaultRowHeight="24.6"/>
  <cols>
    <col min="1" max="1" width="7.25" style="33" customWidth="1"/>
    <col min="2" max="2" width="46.875" style="34" customWidth="1"/>
    <col min="3" max="3" width="10" style="2" customWidth="1"/>
    <col min="4" max="4" width="12.625" style="2" customWidth="1"/>
    <col min="5" max="5" width="8.875" style="2" customWidth="1"/>
    <col min="6" max="6" width="10.625" style="2" customWidth="1"/>
    <col min="7" max="7" width="8.625" style="2" customWidth="1"/>
    <col min="8" max="8" width="9.125" style="2"/>
    <col min="9" max="9" width="8.125" style="2" customWidth="1"/>
    <col min="10" max="10" width="10.375" style="2" customWidth="1"/>
    <col min="11" max="11" width="14.625" style="2" customWidth="1"/>
    <col min="12" max="12" width="15.375" style="1" bestFit="1" customWidth="1"/>
    <col min="13" max="13" width="16" style="1" customWidth="1"/>
    <col min="14" max="14" width="20.25" style="2" bestFit="1" customWidth="1"/>
    <col min="15" max="15" width="9.75" style="2" bestFit="1" customWidth="1"/>
    <col min="16" max="16384" width="9.125" style="2"/>
  </cols>
  <sheetData>
    <row r="1" spans="1:13" ht="27">
      <c r="A1" s="36" t="s">
        <v>18</v>
      </c>
      <c r="B1" s="37"/>
      <c r="C1" s="36"/>
      <c r="D1" s="36"/>
      <c r="E1" s="37"/>
      <c r="F1" s="36"/>
      <c r="G1" s="36"/>
      <c r="H1" s="36"/>
      <c r="I1" s="36"/>
      <c r="J1" s="36"/>
      <c r="K1" s="36"/>
    </row>
    <row r="2" spans="1:13" ht="27">
      <c r="A2" s="87" t="s">
        <v>64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3" ht="29.25" customHeight="1">
      <c r="A3" s="88" t="s">
        <v>65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3" ht="35.25" customHeight="1">
      <c r="A4" s="77" t="s">
        <v>62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3" ht="27">
      <c r="A5" s="38" t="s">
        <v>48</v>
      </c>
      <c r="B5" s="74"/>
      <c r="C5" s="72"/>
      <c r="D5" s="72"/>
      <c r="E5" s="73"/>
      <c r="F5" s="73"/>
      <c r="G5" s="72"/>
      <c r="H5" s="72"/>
      <c r="I5" s="72"/>
      <c r="J5" s="72"/>
      <c r="K5" s="72"/>
    </row>
    <row r="6" spans="1:13" ht="29.25" customHeight="1">
      <c r="A6" s="38" t="s">
        <v>50</v>
      </c>
      <c r="B6" s="75"/>
      <c r="C6" s="76"/>
      <c r="D6" s="76"/>
      <c r="E6" s="76"/>
      <c r="F6" s="76"/>
      <c r="G6" s="76"/>
      <c r="H6" s="76"/>
      <c r="I6" s="76"/>
      <c r="J6" s="76"/>
      <c r="K6" s="76"/>
    </row>
    <row r="7" spans="1:13">
      <c r="A7" s="3" t="s">
        <v>0</v>
      </c>
      <c r="B7" s="79" t="s">
        <v>17</v>
      </c>
      <c r="C7" s="4" t="s">
        <v>15</v>
      </c>
      <c r="D7" s="6"/>
      <c r="E7" s="4" t="s">
        <v>16</v>
      </c>
      <c r="F7" s="5"/>
      <c r="G7" s="4" t="s">
        <v>1</v>
      </c>
      <c r="H7" s="5"/>
      <c r="I7" s="4" t="s">
        <v>33</v>
      </c>
      <c r="J7" s="5"/>
      <c r="K7" s="7" t="s">
        <v>2</v>
      </c>
    </row>
    <row r="8" spans="1:13">
      <c r="A8" s="8" t="s">
        <v>3</v>
      </c>
      <c r="B8" s="80"/>
      <c r="C8" s="9" t="s">
        <v>6</v>
      </c>
      <c r="D8" s="10" t="s">
        <v>7</v>
      </c>
      <c r="E8" s="9" t="s">
        <v>4</v>
      </c>
      <c r="F8" s="10" t="s">
        <v>5</v>
      </c>
      <c r="G8" s="11" t="s">
        <v>4</v>
      </c>
      <c r="H8" s="10" t="s">
        <v>5</v>
      </c>
      <c r="I8" s="10" t="s">
        <v>4</v>
      </c>
      <c r="J8" s="12" t="s">
        <v>34</v>
      </c>
      <c r="K8" s="9" t="s">
        <v>8</v>
      </c>
    </row>
    <row r="9" spans="1:13">
      <c r="A9" s="53"/>
      <c r="B9" s="54" t="s">
        <v>35</v>
      </c>
      <c r="C9" s="55"/>
      <c r="D9" s="56"/>
      <c r="E9" s="55"/>
      <c r="F9" s="56"/>
      <c r="G9" s="57"/>
      <c r="H9" s="56"/>
      <c r="I9" s="56"/>
      <c r="J9" s="56"/>
      <c r="K9" s="55">
        <f>SUM(K10:K17)</f>
        <v>0</v>
      </c>
    </row>
    <row r="10" spans="1:13" s="19" customFormat="1">
      <c r="A10" s="13">
        <v>1</v>
      </c>
      <c r="B10" s="14" t="s">
        <v>38</v>
      </c>
      <c r="C10" s="15">
        <v>1200</v>
      </c>
      <c r="D10" s="17" t="s">
        <v>25</v>
      </c>
      <c r="E10" s="15"/>
      <c r="F10" s="15" t="s">
        <v>9</v>
      </c>
      <c r="G10" s="16"/>
      <c r="H10" s="15" t="s">
        <v>10</v>
      </c>
      <c r="I10" s="18"/>
      <c r="J10" s="18" t="s">
        <v>14</v>
      </c>
      <c r="K10" s="18">
        <f>E10*G10*C10*I10</f>
        <v>0</v>
      </c>
      <c r="L10" s="1"/>
      <c r="M10" s="1"/>
    </row>
    <row r="11" spans="1:13" s="19" customFormat="1">
      <c r="A11" s="13">
        <v>2</v>
      </c>
      <c r="B11" s="14" t="s">
        <v>39</v>
      </c>
      <c r="C11" s="15">
        <v>1200</v>
      </c>
      <c r="D11" s="17" t="s">
        <v>25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 t="shared" ref="K11:K13" si="0">E11*G11*C11*I11</f>
        <v>0</v>
      </c>
      <c r="L11" s="1"/>
      <c r="M11" s="1"/>
    </row>
    <row r="12" spans="1:13" s="19" customFormat="1" ht="49.2">
      <c r="A12" s="20">
        <v>3</v>
      </c>
      <c r="B12" s="21" t="s">
        <v>42</v>
      </c>
      <c r="C12" s="22">
        <v>600</v>
      </c>
      <c r="D12" s="24" t="s">
        <v>25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si="0"/>
        <v>0</v>
      </c>
      <c r="L12" s="1"/>
      <c r="M12" s="1"/>
    </row>
    <row r="13" spans="1:13" s="19" customFormat="1" ht="49.2">
      <c r="A13" s="39">
        <v>4</v>
      </c>
      <c r="B13" s="40" t="s">
        <v>43</v>
      </c>
      <c r="C13" s="41">
        <v>600</v>
      </c>
      <c r="D13" s="42" t="s">
        <v>25</v>
      </c>
      <c r="E13" s="41"/>
      <c r="F13" s="41" t="s">
        <v>9</v>
      </c>
      <c r="G13" s="43"/>
      <c r="H13" s="41" t="s">
        <v>10</v>
      </c>
      <c r="I13" s="44"/>
      <c r="J13" s="44" t="s">
        <v>14</v>
      </c>
      <c r="K13" s="44">
        <f t="shared" si="0"/>
        <v>0</v>
      </c>
      <c r="L13" s="1"/>
      <c r="M13" s="1"/>
    </row>
    <row r="14" spans="1:13" s="19" customFormat="1" ht="49.2">
      <c r="A14" s="20">
        <v>5</v>
      </c>
      <c r="B14" s="21" t="s">
        <v>40</v>
      </c>
      <c r="C14" s="22">
        <v>600</v>
      </c>
      <c r="D14" s="24" t="s">
        <v>25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37" si="1">E14*G14*C14*I14</f>
        <v>0</v>
      </c>
      <c r="L14" s="1"/>
      <c r="M14" s="1"/>
    </row>
    <row r="15" spans="1:13" s="19" customFormat="1" ht="49.2">
      <c r="A15" s="39">
        <v>6</v>
      </c>
      <c r="B15" s="40" t="s">
        <v>41</v>
      </c>
      <c r="C15" s="41">
        <v>300</v>
      </c>
      <c r="D15" s="42" t="s">
        <v>25</v>
      </c>
      <c r="E15" s="41"/>
      <c r="F15" s="41" t="s">
        <v>9</v>
      </c>
      <c r="G15" s="43"/>
      <c r="H15" s="41" t="s">
        <v>10</v>
      </c>
      <c r="I15" s="44"/>
      <c r="J15" s="44" t="s">
        <v>14</v>
      </c>
      <c r="K15" s="44">
        <f t="shared" si="1"/>
        <v>0</v>
      </c>
      <c r="L15" s="1"/>
      <c r="M15" s="1"/>
    </row>
    <row r="16" spans="1:13" s="19" customFormat="1" ht="49.2">
      <c r="A16" s="20">
        <v>7</v>
      </c>
      <c r="B16" s="21" t="s">
        <v>51</v>
      </c>
      <c r="C16" s="22">
        <v>300</v>
      </c>
      <c r="D16" s="24" t="s">
        <v>25</v>
      </c>
      <c r="E16" s="22"/>
      <c r="F16" s="22" t="s">
        <v>9</v>
      </c>
      <c r="G16" s="23"/>
      <c r="H16" s="22" t="s">
        <v>10</v>
      </c>
      <c r="I16" s="25"/>
      <c r="J16" s="25" t="s">
        <v>14</v>
      </c>
      <c r="K16" s="25">
        <f t="shared" ref="K16:K17" si="2">E16*G16*C16*I16</f>
        <v>0</v>
      </c>
      <c r="L16" s="1"/>
      <c r="M16" s="1"/>
    </row>
    <row r="17" spans="1:13" s="19" customFormat="1" ht="49.2">
      <c r="A17" s="39">
        <v>8</v>
      </c>
      <c r="B17" s="40" t="s">
        <v>52</v>
      </c>
      <c r="C17" s="41">
        <v>200</v>
      </c>
      <c r="D17" s="42" t="s">
        <v>25</v>
      </c>
      <c r="E17" s="41"/>
      <c r="F17" s="41" t="s">
        <v>9</v>
      </c>
      <c r="G17" s="43"/>
      <c r="H17" s="41" t="s">
        <v>10</v>
      </c>
      <c r="I17" s="44"/>
      <c r="J17" s="44" t="s">
        <v>14</v>
      </c>
      <c r="K17" s="44">
        <f t="shared" si="2"/>
        <v>0</v>
      </c>
      <c r="L17" s="1"/>
      <c r="M17" s="1"/>
    </row>
    <row r="18" spans="1:13" s="19" customFormat="1">
      <c r="A18" s="58"/>
      <c r="B18" s="59" t="s">
        <v>36</v>
      </c>
      <c r="C18" s="60"/>
      <c r="D18" s="61"/>
      <c r="E18" s="60"/>
      <c r="F18" s="60"/>
      <c r="G18" s="62"/>
      <c r="H18" s="60"/>
      <c r="I18" s="63"/>
      <c r="J18" s="63"/>
      <c r="K18" s="63">
        <f>SUM(K19:K38)</f>
        <v>0</v>
      </c>
      <c r="L18" s="1"/>
      <c r="M18" s="1"/>
    </row>
    <row r="19" spans="1:13" s="32" customFormat="1">
      <c r="A19" s="45">
        <v>1</v>
      </c>
      <c r="B19" s="46" t="s">
        <v>19</v>
      </c>
      <c r="C19" s="15">
        <v>30</v>
      </c>
      <c r="D19" s="47" t="s">
        <v>26</v>
      </c>
      <c r="E19" s="15"/>
      <c r="F19" s="15" t="s">
        <v>9</v>
      </c>
      <c r="G19" s="16"/>
      <c r="H19" s="15" t="s">
        <v>11</v>
      </c>
      <c r="I19" s="18"/>
      <c r="J19" s="18" t="s">
        <v>14</v>
      </c>
      <c r="K19" s="48">
        <f t="shared" si="1"/>
        <v>0</v>
      </c>
      <c r="L19" s="31"/>
      <c r="M19" s="31"/>
    </row>
    <row r="20" spans="1:13" s="32" customFormat="1">
      <c r="A20" s="20">
        <v>2</v>
      </c>
      <c r="B20" s="26" t="s">
        <v>20</v>
      </c>
      <c r="C20" s="22">
        <v>50</v>
      </c>
      <c r="D20" s="24" t="s">
        <v>26</v>
      </c>
      <c r="E20" s="22"/>
      <c r="F20" s="22" t="s">
        <v>9</v>
      </c>
      <c r="G20" s="23"/>
      <c r="H20" s="22" t="s">
        <v>11</v>
      </c>
      <c r="I20" s="25"/>
      <c r="J20" s="25" t="s">
        <v>14</v>
      </c>
      <c r="K20" s="27">
        <f t="shared" si="1"/>
        <v>0</v>
      </c>
      <c r="L20" s="31"/>
      <c r="M20" s="31"/>
    </row>
    <row r="21" spans="1:13" s="32" customFormat="1">
      <c r="A21" s="20">
        <v>3</v>
      </c>
      <c r="B21" s="71" t="s">
        <v>56</v>
      </c>
      <c r="C21" s="22"/>
      <c r="D21" s="24"/>
      <c r="E21" s="22"/>
      <c r="F21" s="22"/>
      <c r="G21" s="23"/>
      <c r="H21" s="22"/>
      <c r="I21" s="25"/>
      <c r="J21" s="25"/>
      <c r="K21" s="27"/>
      <c r="L21" s="31"/>
      <c r="M21" s="31"/>
    </row>
    <row r="22" spans="1:13" s="32" customFormat="1">
      <c r="A22" s="78">
        <v>3.1</v>
      </c>
      <c r="B22" s="26" t="s">
        <v>21</v>
      </c>
      <c r="C22" s="22">
        <v>350</v>
      </c>
      <c r="D22" s="24" t="s">
        <v>26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7">
        <f t="shared" si="1"/>
        <v>0</v>
      </c>
      <c r="L22" s="31"/>
      <c r="M22" s="31"/>
    </row>
    <row r="23" spans="1:13" s="32" customFormat="1">
      <c r="A23" s="78">
        <v>3.2</v>
      </c>
      <c r="B23" s="26" t="s">
        <v>22</v>
      </c>
      <c r="C23" s="22">
        <v>350</v>
      </c>
      <c r="D23" s="24" t="s">
        <v>26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7">
        <f t="shared" si="1"/>
        <v>0</v>
      </c>
    </row>
    <row r="24" spans="1:13" s="32" customFormat="1">
      <c r="A24" s="78">
        <v>3.3</v>
      </c>
      <c r="B24" s="26" t="s">
        <v>60</v>
      </c>
      <c r="C24" s="22">
        <v>200</v>
      </c>
      <c r="D24" s="24" t="s">
        <v>26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7">
        <f>E24*G24*C24*I24</f>
        <v>0</v>
      </c>
      <c r="L24" s="31"/>
      <c r="M24" s="31"/>
    </row>
    <row r="25" spans="1:13" s="32" customFormat="1">
      <c r="A25" s="78">
        <v>3.4</v>
      </c>
      <c r="B25" s="26" t="s">
        <v>61</v>
      </c>
      <c r="C25" s="22">
        <v>200</v>
      </c>
      <c r="D25" s="24" t="s">
        <v>26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7">
        <f>E25*G25*C25*I25</f>
        <v>0</v>
      </c>
      <c r="L25" s="31"/>
      <c r="M25" s="31"/>
    </row>
    <row r="26" spans="1:13" s="32" customFormat="1">
      <c r="A26" s="20">
        <v>4</v>
      </c>
      <c r="B26" s="71" t="s">
        <v>57</v>
      </c>
      <c r="C26" s="22"/>
      <c r="D26" s="24"/>
      <c r="E26" s="22"/>
      <c r="F26" s="22"/>
      <c r="G26" s="23"/>
      <c r="H26" s="22"/>
      <c r="I26" s="25"/>
      <c r="J26" s="25"/>
      <c r="K26" s="27"/>
      <c r="L26" s="31"/>
      <c r="M26" s="31"/>
    </row>
    <row r="27" spans="1:13" s="32" customFormat="1" ht="49.2">
      <c r="A27" s="78">
        <v>4.0999999999999996</v>
      </c>
      <c r="B27" s="26" t="s">
        <v>54</v>
      </c>
      <c r="C27" s="22">
        <v>300</v>
      </c>
      <c r="D27" s="24" t="s">
        <v>26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7">
        <f>E27*G27*C27*I27</f>
        <v>0</v>
      </c>
      <c r="L27" s="31"/>
      <c r="M27" s="31"/>
    </row>
    <row r="28" spans="1:13" s="32" customFormat="1">
      <c r="A28" s="78">
        <v>4.2</v>
      </c>
      <c r="B28" s="26" t="s">
        <v>55</v>
      </c>
      <c r="C28" s="22">
        <v>300</v>
      </c>
      <c r="D28" s="24" t="s">
        <v>26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7">
        <f t="shared" ref="K28" si="3">E28*G28*C28*I28</f>
        <v>0</v>
      </c>
    </row>
    <row r="29" spans="1:13" s="32" customFormat="1" ht="49.2">
      <c r="A29" s="78">
        <v>4.3</v>
      </c>
      <c r="B29" s="26" t="s">
        <v>58</v>
      </c>
      <c r="C29" s="22">
        <v>150</v>
      </c>
      <c r="D29" s="24" t="s">
        <v>26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7">
        <f t="shared" ref="K29" si="4">E29*G29*C29*I29</f>
        <v>0</v>
      </c>
      <c r="L29" s="31"/>
      <c r="M29" s="31"/>
    </row>
    <row r="30" spans="1:13" s="32" customFormat="1">
      <c r="A30" s="78">
        <v>4.4000000000000004</v>
      </c>
      <c r="B30" s="26" t="s">
        <v>59</v>
      </c>
      <c r="C30" s="22">
        <v>150</v>
      </c>
      <c r="D30" s="24" t="s">
        <v>26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7">
        <f t="shared" ref="K30" si="5">E30*G30*C30*I30</f>
        <v>0</v>
      </c>
      <c r="L30" s="31"/>
      <c r="M30" s="31"/>
    </row>
    <row r="31" spans="1:13" s="32" customFormat="1">
      <c r="A31" s="20">
        <v>5</v>
      </c>
      <c r="B31" s="26" t="s">
        <v>46</v>
      </c>
      <c r="C31" s="22">
        <v>1450</v>
      </c>
      <c r="D31" s="24" t="s">
        <v>24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7">
        <f t="shared" si="1"/>
        <v>0</v>
      </c>
      <c r="L31" s="31"/>
      <c r="M31" s="31"/>
    </row>
    <row r="32" spans="1:13" s="32" customFormat="1">
      <c r="A32" s="20">
        <v>6</v>
      </c>
      <c r="B32" s="26" t="s">
        <v>44</v>
      </c>
      <c r="C32" s="22">
        <v>900</v>
      </c>
      <c r="D32" s="24" t="s">
        <v>24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7">
        <f t="shared" si="1"/>
        <v>0</v>
      </c>
      <c r="L32" s="31"/>
      <c r="M32" s="31"/>
    </row>
    <row r="33" spans="1:13" s="32" customFormat="1">
      <c r="A33" s="20">
        <v>7</v>
      </c>
      <c r="B33" s="26" t="s">
        <v>47</v>
      </c>
      <c r="C33" s="22">
        <v>1200</v>
      </c>
      <c r="D33" s="24" t="s">
        <v>24</v>
      </c>
      <c r="E33" s="22"/>
      <c r="F33" s="22" t="s">
        <v>9</v>
      </c>
      <c r="G33" s="23"/>
      <c r="H33" s="22" t="s">
        <v>13</v>
      </c>
      <c r="I33" s="25"/>
      <c r="J33" s="25" t="s">
        <v>14</v>
      </c>
      <c r="K33" s="27">
        <f t="shared" ref="K33:K34" si="6">E33*G33*C33*I33</f>
        <v>0</v>
      </c>
      <c r="L33" s="31"/>
      <c r="M33" s="31"/>
    </row>
    <row r="34" spans="1:13" s="32" customFormat="1">
      <c r="A34" s="20">
        <v>8</v>
      </c>
      <c r="B34" s="26" t="s">
        <v>45</v>
      </c>
      <c r="C34" s="22">
        <v>750</v>
      </c>
      <c r="D34" s="24" t="s">
        <v>24</v>
      </c>
      <c r="E34" s="22"/>
      <c r="F34" s="22" t="s">
        <v>9</v>
      </c>
      <c r="G34" s="23"/>
      <c r="H34" s="22" t="s">
        <v>13</v>
      </c>
      <c r="I34" s="25"/>
      <c r="J34" s="25" t="s">
        <v>14</v>
      </c>
      <c r="K34" s="27">
        <f t="shared" si="6"/>
        <v>0</v>
      </c>
      <c r="L34" s="31"/>
      <c r="M34" s="31"/>
    </row>
    <row r="35" spans="1:13" s="32" customFormat="1">
      <c r="A35" s="20">
        <v>9</v>
      </c>
      <c r="B35" s="21" t="s">
        <v>29</v>
      </c>
      <c r="C35" s="22">
        <v>2800</v>
      </c>
      <c r="D35" s="24" t="s">
        <v>23</v>
      </c>
      <c r="E35" s="22"/>
      <c r="F35" s="22" t="s">
        <v>12</v>
      </c>
      <c r="G35" s="23"/>
      <c r="H35" s="22" t="s">
        <v>13</v>
      </c>
      <c r="I35" s="25"/>
      <c r="J35" s="25" t="s">
        <v>14</v>
      </c>
      <c r="K35" s="27">
        <f t="shared" si="1"/>
        <v>0</v>
      </c>
      <c r="L35" s="31"/>
      <c r="M35" s="31"/>
    </row>
    <row r="36" spans="1:13" s="32" customFormat="1">
      <c r="A36" s="20">
        <v>10</v>
      </c>
      <c r="B36" s="21" t="s">
        <v>30</v>
      </c>
      <c r="C36" s="22">
        <v>13400</v>
      </c>
      <c r="D36" s="24" t="s">
        <v>23</v>
      </c>
      <c r="E36" s="22"/>
      <c r="F36" s="22" t="s">
        <v>12</v>
      </c>
      <c r="G36" s="23"/>
      <c r="H36" s="22" t="s">
        <v>13</v>
      </c>
      <c r="I36" s="25"/>
      <c r="J36" s="25" t="s">
        <v>14</v>
      </c>
      <c r="K36" s="27">
        <f t="shared" si="1"/>
        <v>0</v>
      </c>
      <c r="L36" s="31"/>
      <c r="M36" s="31"/>
    </row>
    <row r="37" spans="1:13" s="32" customFormat="1" ht="45.75" customHeight="1">
      <c r="A37" s="20">
        <v>11</v>
      </c>
      <c r="B37" s="26" t="s">
        <v>63</v>
      </c>
      <c r="C37" s="22">
        <v>500</v>
      </c>
      <c r="D37" s="24" t="s">
        <v>28</v>
      </c>
      <c r="E37" s="22"/>
      <c r="F37" s="22" t="s">
        <v>9</v>
      </c>
      <c r="G37" s="23"/>
      <c r="H37" s="22" t="s">
        <v>13</v>
      </c>
      <c r="I37" s="25"/>
      <c r="J37" s="25" t="s">
        <v>14</v>
      </c>
      <c r="K37" s="27">
        <f t="shared" si="1"/>
        <v>0</v>
      </c>
      <c r="L37" s="31"/>
      <c r="M37" s="31"/>
    </row>
    <row r="38" spans="1:13" s="19" customFormat="1">
      <c r="A38" s="20">
        <v>12</v>
      </c>
      <c r="B38" s="49" t="s">
        <v>31</v>
      </c>
      <c r="C38" s="41">
        <v>70</v>
      </c>
      <c r="D38" s="42" t="s">
        <v>32</v>
      </c>
      <c r="E38" s="41"/>
      <c r="F38" s="41" t="s">
        <v>9</v>
      </c>
      <c r="G38" s="50"/>
      <c r="H38" s="51"/>
      <c r="I38" s="44"/>
      <c r="J38" s="44" t="s">
        <v>14</v>
      </c>
      <c r="K38" s="52">
        <f>C38*E38*I38</f>
        <v>0</v>
      </c>
      <c r="L38" s="1"/>
      <c r="M38" s="1"/>
    </row>
    <row r="39" spans="1:13" s="19" customFormat="1">
      <c r="A39" s="64"/>
      <c r="B39" s="65" t="s">
        <v>37</v>
      </c>
      <c r="C39" s="66"/>
      <c r="D39" s="67"/>
      <c r="E39" s="66"/>
      <c r="F39" s="66"/>
      <c r="G39" s="68"/>
      <c r="H39" s="66"/>
      <c r="I39" s="69"/>
      <c r="J39" s="69"/>
      <c r="K39" s="70">
        <f>SUM(K40:K40)</f>
        <v>0</v>
      </c>
      <c r="L39" s="1"/>
      <c r="M39" s="1"/>
    </row>
    <row r="40" spans="1:13" s="19" customFormat="1" ht="23.25" customHeight="1">
      <c r="A40" s="28">
        <v>1</v>
      </c>
      <c r="B40" s="29" t="s">
        <v>53</v>
      </c>
      <c r="C40" s="81" t="s">
        <v>49</v>
      </c>
      <c r="D40" s="82"/>
      <c r="E40" s="82"/>
      <c r="F40" s="82"/>
      <c r="G40" s="82"/>
      <c r="H40" s="82"/>
      <c r="I40" s="82"/>
      <c r="J40" s="83"/>
      <c r="K40" s="30"/>
      <c r="L40" s="1"/>
      <c r="M40" s="1"/>
    </row>
    <row r="41" spans="1:13" s="19" customFormat="1" ht="23.25" customHeight="1">
      <c r="A41" s="84" t="s">
        <v>27</v>
      </c>
      <c r="B41" s="85"/>
      <c r="C41" s="85"/>
      <c r="D41" s="85"/>
      <c r="E41" s="85"/>
      <c r="F41" s="85"/>
      <c r="G41" s="85"/>
      <c r="H41" s="85"/>
      <c r="I41" s="85"/>
      <c r="J41" s="86"/>
      <c r="K41" s="35">
        <f>K9+K18+K39</f>
        <v>0</v>
      </c>
      <c r="L41" s="1"/>
      <c r="M41" s="1"/>
    </row>
  </sheetData>
  <mergeCells count="5">
    <mergeCell ref="B7:B8"/>
    <mergeCell ref="C40:J40"/>
    <mergeCell ref="A41:J41"/>
    <mergeCell ref="A2:K2"/>
    <mergeCell ref="A3:K3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mct-user</cp:lastModifiedBy>
  <cp:lastPrinted>2021-03-19T04:36:11Z</cp:lastPrinted>
  <dcterms:created xsi:type="dcterms:W3CDTF">2018-09-11T06:40:37Z</dcterms:created>
  <dcterms:modified xsi:type="dcterms:W3CDTF">2023-02-14T02:59:23Z</dcterms:modified>
</cp:coreProperties>
</file>