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t\Desktop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Sheet1!$A$1:$Q$111</definedName>
  </definedNames>
  <calcPr calcId="162913"/>
</workbook>
</file>

<file path=xl/calcChain.xml><?xml version="1.0" encoding="utf-8"?>
<calcChain xmlns="http://schemas.openxmlformats.org/spreadsheetml/2006/main">
  <c r="D5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B39" i="1"/>
  <c r="B38" i="1"/>
  <c r="B37" i="1"/>
  <c r="B36" i="1"/>
  <c r="B35" i="1"/>
  <c r="B34" i="1"/>
  <c r="B33" i="1"/>
  <c r="B32" i="1"/>
  <c r="B31" i="1"/>
  <c r="B30" i="1"/>
  <c r="B29" i="1"/>
  <c r="E7" i="1"/>
  <c r="E6" i="1"/>
  <c r="Q149" i="1"/>
  <c r="P149" i="1"/>
  <c r="O149" i="1"/>
  <c r="N149" i="1"/>
  <c r="N40" i="1" s="1"/>
  <c r="M149" i="1"/>
  <c r="L149" i="1"/>
  <c r="K149" i="1"/>
  <c r="J149" i="1"/>
  <c r="J40" i="1" s="1"/>
  <c r="I149" i="1"/>
  <c r="H149" i="1"/>
  <c r="G149" i="1"/>
  <c r="F149" i="1"/>
  <c r="E149" i="1"/>
  <c r="E40" i="1" s="1"/>
  <c r="D149" i="1"/>
  <c r="E5" i="1"/>
  <c r="F5" i="1"/>
  <c r="Q39" i="1"/>
  <c r="P39" i="1"/>
  <c r="O39" i="1"/>
  <c r="N39" i="1"/>
  <c r="M39" i="1"/>
  <c r="L39" i="1"/>
  <c r="K39" i="1"/>
  <c r="J39" i="1"/>
  <c r="I39" i="1"/>
  <c r="H39" i="1"/>
  <c r="G39" i="1"/>
  <c r="F39" i="1"/>
  <c r="Q38" i="1"/>
  <c r="P38" i="1"/>
  <c r="O38" i="1"/>
  <c r="N38" i="1"/>
  <c r="M38" i="1"/>
  <c r="L38" i="1"/>
  <c r="K38" i="1"/>
  <c r="J38" i="1"/>
  <c r="I38" i="1"/>
  <c r="H38" i="1"/>
  <c r="G38" i="1"/>
  <c r="F38" i="1"/>
  <c r="Q37" i="1"/>
  <c r="P37" i="1"/>
  <c r="O37" i="1"/>
  <c r="N37" i="1"/>
  <c r="M37" i="1"/>
  <c r="L37" i="1"/>
  <c r="K37" i="1"/>
  <c r="J37" i="1"/>
  <c r="I37" i="1"/>
  <c r="H37" i="1"/>
  <c r="G37" i="1"/>
  <c r="F37" i="1"/>
  <c r="Q36" i="1"/>
  <c r="P36" i="1"/>
  <c r="O36" i="1"/>
  <c r="N36" i="1"/>
  <c r="M36" i="1"/>
  <c r="L36" i="1"/>
  <c r="K36" i="1"/>
  <c r="J36" i="1"/>
  <c r="I36" i="1"/>
  <c r="H36" i="1"/>
  <c r="G36" i="1"/>
  <c r="F36" i="1"/>
  <c r="Q35" i="1"/>
  <c r="P35" i="1"/>
  <c r="O35" i="1"/>
  <c r="N35" i="1"/>
  <c r="M35" i="1"/>
  <c r="L35" i="1"/>
  <c r="K35" i="1"/>
  <c r="J35" i="1"/>
  <c r="I35" i="1"/>
  <c r="H35" i="1"/>
  <c r="G35" i="1"/>
  <c r="F35" i="1"/>
  <c r="Q34" i="1"/>
  <c r="P34" i="1"/>
  <c r="O34" i="1"/>
  <c r="N34" i="1"/>
  <c r="M34" i="1"/>
  <c r="L34" i="1"/>
  <c r="K34" i="1"/>
  <c r="J34" i="1"/>
  <c r="I34" i="1"/>
  <c r="H34" i="1"/>
  <c r="G34" i="1"/>
  <c r="F34" i="1"/>
  <c r="Q33" i="1"/>
  <c r="P33" i="1"/>
  <c r="O33" i="1"/>
  <c r="N33" i="1"/>
  <c r="M33" i="1"/>
  <c r="L33" i="1"/>
  <c r="K33" i="1"/>
  <c r="J33" i="1"/>
  <c r="I33" i="1"/>
  <c r="H33" i="1"/>
  <c r="G33" i="1"/>
  <c r="F33" i="1"/>
  <c r="Q32" i="1"/>
  <c r="P32" i="1"/>
  <c r="O32" i="1"/>
  <c r="N32" i="1"/>
  <c r="M32" i="1"/>
  <c r="L32" i="1"/>
  <c r="K32" i="1"/>
  <c r="J32" i="1"/>
  <c r="I32" i="1"/>
  <c r="H32" i="1"/>
  <c r="G32" i="1"/>
  <c r="F32" i="1"/>
  <c r="Q31" i="1"/>
  <c r="P31" i="1"/>
  <c r="O31" i="1"/>
  <c r="N31" i="1"/>
  <c r="M31" i="1"/>
  <c r="L31" i="1"/>
  <c r="K31" i="1"/>
  <c r="J31" i="1"/>
  <c r="I31" i="1"/>
  <c r="H31" i="1"/>
  <c r="G31" i="1"/>
  <c r="F31" i="1"/>
  <c r="Q30" i="1"/>
  <c r="P30" i="1"/>
  <c r="O30" i="1"/>
  <c r="N30" i="1"/>
  <c r="M30" i="1"/>
  <c r="L30" i="1"/>
  <c r="K30" i="1"/>
  <c r="J30" i="1"/>
  <c r="I30" i="1"/>
  <c r="H30" i="1"/>
  <c r="G30" i="1"/>
  <c r="F30" i="1"/>
  <c r="Q29" i="1"/>
  <c r="P29" i="1"/>
  <c r="O29" i="1"/>
  <c r="N29" i="1"/>
  <c r="M29" i="1"/>
  <c r="L29" i="1"/>
  <c r="K29" i="1"/>
  <c r="J29" i="1"/>
  <c r="I29" i="1"/>
  <c r="H29" i="1"/>
  <c r="G29" i="1"/>
  <c r="F29" i="1"/>
  <c r="Q28" i="1"/>
  <c r="P28" i="1"/>
  <c r="O28" i="1"/>
  <c r="N28" i="1"/>
  <c r="M28" i="1"/>
  <c r="L28" i="1"/>
  <c r="K28" i="1"/>
  <c r="J28" i="1"/>
  <c r="I28" i="1"/>
  <c r="H28" i="1"/>
  <c r="G28" i="1"/>
  <c r="F28" i="1"/>
  <c r="Q27" i="1"/>
  <c r="P27" i="1"/>
  <c r="O27" i="1"/>
  <c r="N27" i="1"/>
  <c r="M27" i="1"/>
  <c r="L27" i="1"/>
  <c r="K27" i="1"/>
  <c r="J27" i="1"/>
  <c r="I27" i="1"/>
  <c r="H27" i="1"/>
  <c r="G27" i="1"/>
  <c r="F27" i="1"/>
  <c r="Q26" i="1"/>
  <c r="P26" i="1"/>
  <c r="O26" i="1"/>
  <c r="N26" i="1"/>
  <c r="M26" i="1"/>
  <c r="L26" i="1"/>
  <c r="K26" i="1"/>
  <c r="J26" i="1"/>
  <c r="I26" i="1"/>
  <c r="H26" i="1"/>
  <c r="G26" i="1"/>
  <c r="F26" i="1"/>
  <c r="Q25" i="1"/>
  <c r="P25" i="1"/>
  <c r="O25" i="1"/>
  <c r="N25" i="1"/>
  <c r="M25" i="1"/>
  <c r="L25" i="1"/>
  <c r="K25" i="1"/>
  <c r="J25" i="1"/>
  <c r="I25" i="1"/>
  <c r="H25" i="1"/>
  <c r="G25" i="1"/>
  <c r="F25" i="1"/>
  <c r="Q24" i="1"/>
  <c r="P24" i="1"/>
  <c r="O24" i="1"/>
  <c r="N24" i="1"/>
  <c r="M24" i="1"/>
  <c r="L24" i="1"/>
  <c r="K24" i="1"/>
  <c r="J24" i="1"/>
  <c r="I24" i="1"/>
  <c r="H24" i="1"/>
  <c r="G24" i="1"/>
  <c r="F24" i="1"/>
  <c r="Q23" i="1"/>
  <c r="P23" i="1"/>
  <c r="O23" i="1"/>
  <c r="N23" i="1"/>
  <c r="M23" i="1"/>
  <c r="L23" i="1"/>
  <c r="K23" i="1"/>
  <c r="J23" i="1"/>
  <c r="I23" i="1"/>
  <c r="H23" i="1"/>
  <c r="G23" i="1"/>
  <c r="F23" i="1"/>
  <c r="Q22" i="1"/>
  <c r="P22" i="1"/>
  <c r="O22" i="1"/>
  <c r="N22" i="1"/>
  <c r="M22" i="1"/>
  <c r="L22" i="1"/>
  <c r="K22" i="1"/>
  <c r="J22" i="1"/>
  <c r="I22" i="1"/>
  <c r="H22" i="1"/>
  <c r="G22" i="1"/>
  <c r="F22" i="1"/>
  <c r="Q21" i="1"/>
  <c r="P21" i="1"/>
  <c r="O21" i="1"/>
  <c r="N21" i="1"/>
  <c r="M21" i="1"/>
  <c r="L21" i="1"/>
  <c r="K21" i="1"/>
  <c r="J21" i="1"/>
  <c r="I21" i="1"/>
  <c r="H21" i="1"/>
  <c r="G21" i="1"/>
  <c r="F21" i="1"/>
  <c r="Q20" i="1"/>
  <c r="P20" i="1"/>
  <c r="O20" i="1"/>
  <c r="N20" i="1"/>
  <c r="M20" i="1"/>
  <c r="L20" i="1"/>
  <c r="K20" i="1"/>
  <c r="J20" i="1"/>
  <c r="I20" i="1"/>
  <c r="H20" i="1"/>
  <c r="G20" i="1"/>
  <c r="F20" i="1"/>
  <c r="Q19" i="1"/>
  <c r="P19" i="1"/>
  <c r="O19" i="1"/>
  <c r="N19" i="1"/>
  <c r="M19" i="1"/>
  <c r="L19" i="1"/>
  <c r="K19" i="1"/>
  <c r="J19" i="1"/>
  <c r="I19" i="1"/>
  <c r="H19" i="1"/>
  <c r="G19" i="1"/>
  <c r="F19" i="1"/>
  <c r="Q18" i="1"/>
  <c r="P18" i="1"/>
  <c r="O18" i="1"/>
  <c r="N18" i="1"/>
  <c r="M18" i="1"/>
  <c r="L18" i="1"/>
  <c r="K18" i="1"/>
  <c r="J18" i="1"/>
  <c r="I18" i="1"/>
  <c r="H18" i="1"/>
  <c r="G18" i="1"/>
  <c r="F18" i="1"/>
  <c r="Q17" i="1"/>
  <c r="P17" i="1"/>
  <c r="O17" i="1"/>
  <c r="N17" i="1"/>
  <c r="M17" i="1"/>
  <c r="L17" i="1"/>
  <c r="K17" i="1"/>
  <c r="J17" i="1"/>
  <c r="I17" i="1"/>
  <c r="H17" i="1"/>
  <c r="G17" i="1"/>
  <c r="F17" i="1"/>
  <c r="Q16" i="1"/>
  <c r="P16" i="1"/>
  <c r="O16" i="1"/>
  <c r="N16" i="1"/>
  <c r="M16" i="1"/>
  <c r="L16" i="1"/>
  <c r="K16" i="1"/>
  <c r="J16" i="1"/>
  <c r="I16" i="1"/>
  <c r="H16" i="1"/>
  <c r="G16" i="1"/>
  <c r="F16" i="1"/>
  <c r="Q15" i="1"/>
  <c r="P15" i="1"/>
  <c r="O15" i="1"/>
  <c r="N15" i="1"/>
  <c r="M15" i="1"/>
  <c r="L15" i="1"/>
  <c r="K15" i="1"/>
  <c r="J15" i="1"/>
  <c r="I15" i="1"/>
  <c r="H15" i="1"/>
  <c r="G15" i="1"/>
  <c r="F15" i="1"/>
  <c r="Q14" i="1"/>
  <c r="P14" i="1"/>
  <c r="O14" i="1"/>
  <c r="N14" i="1"/>
  <c r="M14" i="1"/>
  <c r="L14" i="1"/>
  <c r="K14" i="1"/>
  <c r="J14" i="1"/>
  <c r="I14" i="1"/>
  <c r="H14" i="1"/>
  <c r="G14" i="1"/>
  <c r="F14" i="1"/>
  <c r="Q13" i="1"/>
  <c r="P13" i="1"/>
  <c r="O13" i="1"/>
  <c r="N13" i="1"/>
  <c r="M13" i="1"/>
  <c r="L13" i="1"/>
  <c r="K13" i="1"/>
  <c r="J13" i="1"/>
  <c r="I13" i="1"/>
  <c r="H13" i="1"/>
  <c r="G13" i="1"/>
  <c r="F13" i="1"/>
  <c r="Q12" i="1"/>
  <c r="P12" i="1"/>
  <c r="O12" i="1"/>
  <c r="N12" i="1"/>
  <c r="M12" i="1"/>
  <c r="L12" i="1"/>
  <c r="K12" i="1"/>
  <c r="J12" i="1"/>
  <c r="I12" i="1"/>
  <c r="H12" i="1"/>
  <c r="G12" i="1"/>
  <c r="F12" i="1"/>
  <c r="Q11" i="1"/>
  <c r="P11" i="1"/>
  <c r="O11" i="1"/>
  <c r="N11" i="1"/>
  <c r="M11" i="1"/>
  <c r="L11" i="1"/>
  <c r="K11" i="1"/>
  <c r="J11" i="1"/>
  <c r="I11" i="1"/>
  <c r="H11" i="1"/>
  <c r="G11" i="1"/>
  <c r="F11" i="1"/>
  <c r="Q10" i="1"/>
  <c r="P10" i="1"/>
  <c r="O10" i="1"/>
  <c r="N10" i="1"/>
  <c r="M10" i="1"/>
  <c r="L10" i="1"/>
  <c r="K10" i="1"/>
  <c r="J10" i="1"/>
  <c r="I10" i="1"/>
  <c r="H10" i="1"/>
  <c r="G10" i="1"/>
  <c r="F10" i="1"/>
  <c r="Q9" i="1"/>
  <c r="P9" i="1"/>
  <c r="O9" i="1"/>
  <c r="N9" i="1"/>
  <c r="M9" i="1"/>
  <c r="L9" i="1"/>
  <c r="K9" i="1"/>
  <c r="J9" i="1"/>
  <c r="I9" i="1"/>
  <c r="H9" i="1"/>
  <c r="G9" i="1"/>
  <c r="F9" i="1"/>
  <c r="Q8" i="1"/>
  <c r="P8" i="1"/>
  <c r="O8" i="1"/>
  <c r="N8" i="1"/>
  <c r="M8" i="1"/>
  <c r="L8" i="1"/>
  <c r="K8" i="1"/>
  <c r="J8" i="1"/>
  <c r="I8" i="1"/>
  <c r="H8" i="1"/>
  <c r="G8" i="1"/>
  <c r="F8" i="1"/>
  <c r="Q7" i="1"/>
  <c r="P7" i="1"/>
  <c r="O7" i="1"/>
  <c r="N7" i="1"/>
  <c r="M7" i="1"/>
  <c r="L7" i="1"/>
  <c r="K7" i="1"/>
  <c r="J7" i="1"/>
  <c r="I7" i="1"/>
  <c r="H7" i="1"/>
  <c r="G7" i="1"/>
  <c r="F7" i="1"/>
  <c r="Q6" i="1"/>
  <c r="P6" i="1"/>
  <c r="O6" i="1"/>
  <c r="N6" i="1"/>
  <c r="M6" i="1"/>
  <c r="L6" i="1"/>
  <c r="K6" i="1"/>
  <c r="J6" i="1"/>
  <c r="I6" i="1"/>
  <c r="H6" i="1"/>
  <c r="G6" i="1"/>
  <c r="F6" i="1"/>
  <c r="Q5" i="1"/>
  <c r="P5" i="1"/>
  <c r="O5" i="1"/>
  <c r="N5" i="1"/>
  <c r="M5" i="1"/>
  <c r="L5" i="1"/>
  <c r="K5" i="1"/>
  <c r="J5" i="1"/>
  <c r="I5" i="1"/>
  <c r="H5" i="1"/>
  <c r="G5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K40" i="1" l="1"/>
  <c r="O40" i="1"/>
  <c r="M40" i="1"/>
  <c r="L40" i="1"/>
  <c r="Q40" i="1"/>
  <c r="P40" i="1"/>
  <c r="G40" i="1"/>
  <c r="H40" i="1"/>
  <c r="F40" i="1"/>
  <c r="I40" i="1"/>
</calcChain>
</file>

<file path=xl/sharedStrings.xml><?xml version="1.0" encoding="utf-8"?>
<sst xmlns="http://schemas.openxmlformats.org/spreadsheetml/2006/main" count="53" uniqueCount="39">
  <si>
    <t>แบบสรุปรายงานผลระดับคะแนน</t>
  </si>
  <si>
    <t>หลักสูตร</t>
  </si>
  <si>
    <t>ภาคการศึกษาที่</t>
  </si>
  <si>
    <t>รหัสวิชา</t>
  </si>
  <si>
    <t>ชื่อวิชา</t>
  </si>
  <si>
    <t>A</t>
  </si>
  <si>
    <t>B</t>
  </si>
  <si>
    <t>C</t>
  </si>
  <si>
    <t>D</t>
  </si>
  <si>
    <t>F</t>
  </si>
  <si>
    <t>I</t>
  </si>
  <si>
    <t>W</t>
  </si>
  <si>
    <t>จำนวนน.ศ.</t>
  </si>
  <si>
    <t>การกระจายของระดับคะแนน (ร้อยละ)</t>
  </si>
  <si>
    <r>
      <t>B</t>
    </r>
    <r>
      <rPr>
        <b/>
        <vertAlign val="superscript"/>
        <sz val="14"/>
        <color theme="1"/>
        <rFont val="TH Sarabun New"/>
        <family val="2"/>
      </rPr>
      <t>+</t>
    </r>
  </si>
  <si>
    <r>
      <t>C</t>
    </r>
    <r>
      <rPr>
        <b/>
        <vertAlign val="superscript"/>
        <sz val="14"/>
        <color theme="1"/>
        <rFont val="TH Sarabun New"/>
        <family val="2"/>
      </rPr>
      <t>+</t>
    </r>
  </si>
  <si>
    <r>
      <t>D</t>
    </r>
    <r>
      <rPr>
        <b/>
        <vertAlign val="superscript"/>
        <sz val="14"/>
        <color theme="1"/>
        <rFont val="TH Sarabun New"/>
        <family val="2"/>
      </rPr>
      <t>+</t>
    </r>
  </si>
  <si>
    <t>ค่าเฉลี่ยการกระจายผลระดับคะแนน</t>
  </si>
  <si>
    <t>S</t>
  </si>
  <si>
    <t>U</t>
  </si>
  <si>
    <t>AU</t>
  </si>
  <si>
    <t xml:space="preserve">       ทั้งนี้ได้ให้อาจารย์ผู้สอนทำบันทึกข้อความชี้แจงแนบมาพร้อมแล้ว </t>
  </si>
  <si>
    <t xml:space="preserve">ทล.บ. </t>
  </si>
  <si>
    <t>ที่</t>
  </si>
  <si>
    <t>กราฟค่าเฉลี่ยการกระจายผลระดับคะแนน</t>
  </si>
  <si>
    <t>การบันทึกข้อมูล ให้ดำเนินการดังนี้</t>
  </si>
  <si>
    <t>จำนวนน.ศ.ที่ได้ในแต่ละเกรด (คน)</t>
  </si>
  <si>
    <t xml:space="preserve"> ..................................................               ...............................................                    ................................................</t>
  </si>
  <si>
    <t>อาจารย์ผู้รับผิดชอบหลักสูตร ได้ประชุมทบทวนการวัดผลและการประเมินผลการศึกษาในแต่ละรายวิชา ซึ่งเป็นไปตามหลักเกณฑ์ที่กำหนดไว้ในรายละเอียดหลักสูตร (มคอ.2) หมวดที่ 5 หลักเกณฑ์ในการประเมินผลนักศึกษา ทั้งนี้จากการร่วมพิจารณาจากอาจารย์ประจำหลักสูตรแล้ว มีมติว่า</t>
  </si>
  <si>
    <t xml:space="preserve"> (                                      )            (                                      )                (                                     )</t>
  </si>
  <si>
    <t>1) บันทึกข้อมูล รหัสวิชา และชื่อวิชา (ส่วนสีฟ้า)</t>
  </si>
  <si>
    <t xml:space="preserve">2) บันทึกข้อมูล จำนวน น.ศ. ที่ลงทะเบียน และจำนวน น.ศ. ที่ได้ในแต่ละเกรด (ส่วนสีชมพู) </t>
  </si>
  <si>
    <t xml:space="preserve">3) ประธานหลักสูตรพิมพ์แบบรายงานผลสรุประดับคะแนน และให้กรรมการประจำหลักสูตร 3 ใน 5 คน ลงนาม </t>
  </si>
  <si>
    <r>
      <t>B</t>
    </r>
    <r>
      <rPr>
        <b/>
        <vertAlign val="superscript"/>
        <sz val="12.5"/>
        <color theme="1"/>
        <rFont val="TH Sarabun New"/>
        <family val="2"/>
      </rPr>
      <t>+</t>
    </r>
  </si>
  <si>
    <r>
      <t>C</t>
    </r>
    <r>
      <rPr>
        <b/>
        <vertAlign val="superscript"/>
        <sz val="12.5"/>
        <color theme="1"/>
        <rFont val="TH Sarabun New"/>
        <family val="2"/>
      </rPr>
      <t>+</t>
    </r>
  </si>
  <si>
    <r>
      <t>D</t>
    </r>
    <r>
      <rPr>
        <b/>
        <vertAlign val="superscript"/>
        <sz val="12.5"/>
        <color theme="1"/>
        <rFont val="TH Sarabun New"/>
        <family val="2"/>
      </rPr>
      <t>+</t>
    </r>
  </si>
  <si>
    <t>sum</t>
  </si>
  <si>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 New"/>
        <family val="2"/>
      </rPr>
      <t xml:space="preserve">   ขอรับรองว่า ผลการศึกษาทุกรายวิชา เป็นไปตามเกณฑ์ที่มหาวิทยาลัยกำหนด (ระดับคะแนนในแต่ละรายวิชาอยู่ในช่วง 1.75-3.50)</t>
    </r>
  </si>
  <si>
    <r>
      <rPr>
        <sz val="13"/>
        <color theme="1"/>
        <rFont val="Wingdings 2"/>
        <family val="1"/>
        <charset val="2"/>
      </rPr>
      <t>£</t>
    </r>
    <r>
      <rPr>
        <sz val="13"/>
        <color theme="1"/>
        <rFont val="TH Sarabun New"/>
        <family val="2"/>
      </rPr>
      <t xml:space="preserve">   ผลระดับคะแนนมีการกระจายตัวไม่ปกติ ในรายวิชาลำดับที่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</si>
</sst>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4"/>
      <color theme="1"/>
      <name val="TH Sarabun New"/>
      <family val="2"/>
    </font>
    <font>
      <b/>
      <sz val="18"/>
      <color theme="1"/>
      <name val="TH Sarabun New"/>
      <family val="2"/>
    </font>
    <font>
      <b/>
      <sz val="14"/>
      <color theme="1"/>
      <name val="TH Sarabun New"/>
      <family val="2"/>
    </font>
    <font>
      <sz val="15"/>
      <color theme="1"/>
      <name val="TH Sarabun New"/>
      <family val="2"/>
    </font>
    <font>
      <b/>
      <vertAlign val="superscript"/>
      <sz val="14"/>
      <color theme="1"/>
      <name val="TH Sarabun New"/>
      <family val="2"/>
    </font>
    <font>
      <sz val="15"/>
      <color rgb="FFFF0000"/>
      <name val="TH Sarabun New"/>
      <family val="2"/>
    </font>
    <font>
      <sz val="15"/>
      <color theme="3" tint="0.39997558519241921"/>
      <name val="TH Sarabun New"/>
      <family val="2"/>
    </font>
    <font>
      <sz val="15"/>
      <color rgb="FFFF33CC"/>
      <name val="TH Sarabun New"/>
      <family val="2"/>
    </font>
    <font>
      <b/>
      <sz val="20"/>
      <color theme="1"/>
      <name val="TH Sarabun New"/>
      <family val="2"/>
    </font>
    <font>
      <sz val="12.5"/>
      <color theme="1"/>
      <name val="TH Sarabun New"/>
      <family val="2"/>
    </font>
    <font>
      <b/>
      <sz val="12.5"/>
      <color theme="1"/>
      <name val="TH Sarabun New"/>
      <family val="2"/>
    </font>
    <font>
      <b/>
      <vertAlign val="superscript"/>
      <sz val="12.5"/>
      <color theme="1"/>
      <name val="TH Sarabun New"/>
      <family val="2"/>
    </font>
    <font>
      <sz val="13"/>
      <color theme="1"/>
      <name val="TH Sarabun New"/>
      <family val="2"/>
    </font>
    <font>
      <sz val="12"/>
      <color theme="1"/>
      <name val="TH Sarabun New"/>
      <family val="2"/>
    </font>
    <font>
      <sz val="12"/>
      <color theme="1"/>
      <name val="Wingdings 2"/>
      <family val="1"/>
      <charset val="2"/>
    </font>
    <font>
      <sz val="13"/>
      <color theme="1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" fontId="10" fillId="0" borderId="3" xfId="0" applyNumberFormat="1" applyFont="1" applyBorder="1" applyAlignment="1">
      <alignment vertical="center"/>
    </xf>
    <xf numFmtId="1" fontId="10" fillId="0" borderId="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vertical="center"/>
    </xf>
    <xf numFmtId="1" fontId="10" fillId="0" borderId="9" xfId="0" applyNumberFormat="1" applyFont="1" applyBorder="1" applyAlignment="1">
      <alignment vertical="center"/>
    </xf>
    <xf numFmtId="164" fontId="11" fillId="0" borderId="15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1" fillId="3" borderId="19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Sheet1!$E$20:$L$20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8-4EDA-BC03-EABC5AE8C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541376"/>
        <c:axId val="163542912"/>
      </c:lineChart>
      <c:catAx>
        <c:axId val="163541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3542912"/>
        <c:crosses val="autoZero"/>
        <c:auto val="1"/>
        <c:lblAlgn val="ctr"/>
        <c:lblOffset val="100"/>
        <c:noMultiLvlLbl val="0"/>
      </c:catAx>
      <c:valAx>
        <c:axId val="163542912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354137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Sheet1!$E$40:$L$40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79-4323-BBCE-5FA39EBEA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123776"/>
        <c:axId val="164125312"/>
      </c:lineChart>
      <c:catAx>
        <c:axId val="164123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4125312"/>
        <c:crosses val="autoZero"/>
        <c:auto val="1"/>
        <c:lblAlgn val="ctr"/>
        <c:lblOffset val="100"/>
        <c:noMultiLvlLbl val="0"/>
      </c:catAx>
      <c:valAx>
        <c:axId val="164125312"/>
        <c:scaling>
          <c:orientation val="minMax"/>
          <c:max val="1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crossAx val="164123776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160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Sheet1!$E$8:$L$8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6E-4985-AABD-E8995A3B5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156928"/>
        <c:axId val="164158464"/>
      </c:lineChart>
      <c:catAx>
        <c:axId val="164156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158464"/>
        <c:crosses val="autoZero"/>
        <c:auto val="1"/>
        <c:lblAlgn val="ctr"/>
        <c:lblOffset val="100"/>
        <c:noMultiLvlLbl val="0"/>
      </c:catAx>
      <c:valAx>
        <c:axId val="164158464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15692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Sheet1!$E$9:$L$9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4-4615-9608-F148D9402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276864"/>
        <c:axId val="164278656"/>
      </c:lineChart>
      <c:catAx>
        <c:axId val="164276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278656"/>
        <c:crosses val="autoZero"/>
        <c:auto val="1"/>
        <c:lblAlgn val="ctr"/>
        <c:lblOffset val="100"/>
        <c:noMultiLvlLbl val="0"/>
      </c:catAx>
      <c:valAx>
        <c:axId val="164278656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27686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Sheet1!$E$10:$L$10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2-4F15-B669-B73F19BE1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330496"/>
        <c:axId val="164340480"/>
      </c:lineChart>
      <c:catAx>
        <c:axId val="16433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340480"/>
        <c:crosses val="autoZero"/>
        <c:auto val="1"/>
        <c:lblAlgn val="ctr"/>
        <c:lblOffset val="100"/>
        <c:noMultiLvlLbl val="0"/>
      </c:catAx>
      <c:valAx>
        <c:axId val="164340480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33049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Sheet1!$E$11:$L$11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8D-49D1-92F7-AE3A9C6CD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360576"/>
        <c:axId val="164362112"/>
      </c:lineChart>
      <c:catAx>
        <c:axId val="164360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362112"/>
        <c:crosses val="autoZero"/>
        <c:auto val="1"/>
        <c:lblAlgn val="ctr"/>
        <c:lblOffset val="100"/>
        <c:noMultiLvlLbl val="0"/>
      </c:catAx>
      <c:valAx>
        <c:axId val="164362112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36057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Sheet1!$E$12:$L$12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57-4229-9B56-1B5269DCA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389632"/>
        <c:axId val="164391168"/>
      </c:lineChart>
      <c:catAx>
        <c:axId val="16438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391168"/>
        <c:crosses val="autoZero"/>
        <c:auto val="1"/>
        <c:lblAlgn val="ctr"/>
        <c:lblOffset val="100"/>
        <c:noMultiLvlLbl val="0"/>
      </c:catAx>
      <c:valAx>
        <c:axId val="164391168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38963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Sheet1!$E$13:$L$13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3D-4E92-97A0-AE9F71FDF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422784"/>
        <c:axId val="164424320"/>
      </c:lineChart>
      <c:catAx>
        <c:axId val="164422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424320"/>
        <c:crosses val="autoZero"/>
        <c:auto val="1"/>
        <c:lblAlgn val="ctr"/>
        <c:lblOffset val="100"/>
        <c:noMultiLvlLbl val="0"/>
      </c:catAx>
      <c:valAx>
        <c:axId val="164424320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42278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Sheet1!$E$14:$L$14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9-4867-B661-9D4A13B65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451840"/>
        <c:axId val="164453376"/>
      </c:lineChart>
      <c:catAx>
        <c:axId val="164451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453376"/>
        <c:crosses val="autoZero"/>
        <c:auto val="1"/>
        <c:lblAlgn val="ctr"/>
        <c:lblOffset val="100"/>
        <c:noMultiLvlLbl val="0"/>
      </c:catAx>
      <c:valAx>
        <c:axId val="164453376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45184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Sheet1!$E$15:$L$15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4F-4F9C-8E64-BFC222088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476800"/>
        <c:axId val="164478336"/>
      </c:lineChart>
      <c:catAx>
        <c:axId val="164476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478336"/>
        <c:crosses val="autoZero"/>
        <c:auto val="1"/>
        <c:lblAlgn val="ctr"/>
        <c:lblOffset val="100"/>
        <c:noMultiLvlLbl val="0"/>
      </c:catAx>
      <c:valAx>
        <c:axId val="164478336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47680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Sheet1!$E$16:$L$16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0-499B-B7D2-FB4EA0BA2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567296"/>
        <c:axId val="164577280"/>
      </c:lineChart>
      <c:catAx>
        <c:axId val="164567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577280"/>
        <c:crosses val="autoZero"/>
        <c:auto val="1"/>
        <c:lblAlgn val="ctr"/>
        <c:lblOffset val="100"/>
        <c:noMultiLvlLbl val="0"/>
      </c:catAx>
      <c:valAx>
        <c:axId val="164577280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56729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Sheet1!$E$21:$L$21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96-440E-B733-081BBB170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980800"/>
        <c:axId val="163982336"/>
      </c:lineChart>
      <c:catAx>
        <c:axId val="163980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3982336"/>
        <c:crosses val="autoZero"/>
        <c:auto val="1"/>
        <c:lblAlgn val="ctr"/>
        <c:lblOffset val="100"/>
        <c:noMultiLvlLbl val="0"/>
      </c:catAx>
      <c:valAx>
        <c:axId val="163982336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398080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Sheet1!$E$5:$L$5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CF-43F8-89D0-155129DC8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584448"/>
        <c:axId val="164602624"/>
      </c:lineChart>
      <c:catAx>
        <c:axId val="164584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602624"/>
        <c:crosses val="autoZero"/>
        <c:auto val="1"/>
        <c:lblAlgn val="ctr"/>
        <c:lblOffset val="100"/>
        <c:noMultiLvlLbl val="0"/>
      </c:catAx>
      <c:valAx>
        <c:axId val="164602624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58444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Sheet1!$E$6:$L$6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4-4541-99C8-D810F5B0D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629888"/>
        <c:axId val="164656256"/>
      </c:lineChart>
      <c:catAx>
        <c:axId val="164629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656256"/>
        <c:crosses val="autoZero"/>
        <c:auto val="1"/>
        <c:lblAlgn val="ctr"/>
        <c:lblOffset val="100"/>
        <c:noMultiLvlLbl val="0"/>
      </c:catAx>
      <c:valAx>
        <c:axId val="164656256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62988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Sheet1!$E$7:$L$7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98-4DB2-805C-47BA3982F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670464"/>
        <c:axId val="164496128"/>
      </c:lineChart>
      <c:catAx>
        <c:axId val="164670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496128"/>
        <c:crosses val="autoZero"/>
        <c:auto val="1"/>
        <c:lblAlgn val="ctr"/>
        <c:lblOffset val="100"/>
        <c:noMultiLvlLbl val="0"/>
      </c:catAx>
      <c:valAx>
        <c:axId val="164496128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67046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Sheet1!$E$26:$L$26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08-4045-8B63-358F6F0F4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502912"/>
        <c:axId val="164504704"/>
      </c:lineChart>
      <c:catAx>
        <c:axId val="164502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504704"/>
        <c:crosses val="autoZero"/>
        <c:auto val="1"/>
        <c:lblAlgn val="ctr"/>
        <c:lblOffset val="100"/>
        <c:noMultiLvlLbl val="0"/>
      </c:catAx>
      <c:valAx>
        <c:axId val="164504704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50291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Sheet1!$E$27:$L$27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EC-421D-B4A3-C321A4E5A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519296"/>
        <c:axId val="164545664"/>
      </c:lineChart>
      <c:catAx>
        <c:axId val="16451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545664"/>
        <c:crosses val="autoZero"/>
        <c:auto val="1"/>
        <c:lblAlgn val="ctr"/>
        <c:lblOffset val="100"/>
        <c:noMultiLvlLbl val="0"/>
      </c:catAx>
      <c:valAx>
        <c:axId val="164545664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51929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Sheet1!$E$28:$L$28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FF-4F05-8F7D-0CDB54485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712448"/>
        <c:axId val="164713984"/>
      </c:lineChart>
      <c:catAx>
        <c:axId val="164712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713984"/>
        <c:crosses val="autoZero"/>
        <c:auto val="1"/>
        <c:lblAlgn val="ctr"/>
        <c:lblOffset val="100"/>
        <c:noMultiLvlLbl val="0"/>
      </c:catAx>
      <c:valAx>
        <c:axId val="164713984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71244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Sheet1!$E$29:$L$29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83-4177-8112-C93DA9ACE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733312"/>
        <c:axId val="164734848"/>
      </c:lineChart>
      <c:catAx>
        <c:axId val="164733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734848"/>
        <c:crosses val="autoZero"/>
        <c:auto val="1"/>
        <c:lblAlgn val="ctr"/>
        <c:lblOffset val="100"/>
        <c:noMultiLvlLbl val="0"/>
      </c:catAx>
      <c:valAx>
        <c:axId val="164734848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73331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Sheet1!$E$30:$L$30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6D-4BD7-9CB0-B0E3C12FC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828288"/>
        <c:axId val="164829824"/>
      </c:lineChart>
      <c:catAx>
        <c:axId val="164828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829824"/>
        <c:crosses val="autoZero"/>
        <c:auto val="1"/>
        <c:lblAlgn val="ctr"/>
        <c:lblOffset val="100"/>
        <c:noMultiLvlLbl val="0"/>
      </c:catAx>
      <c:valAx>
        <c:axId val="164829824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82828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Sheet1!$E$31:$L$31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1C-4F6B-8BF8-67AA77F68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865536"/>
        <c:axId val="164867072"/>
      </c:lineChart>
      <c:catAx>
        <c:axId val="164865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867072"/>
        <c:crosses val="autoZero"/>
        <c:auto val="1"/>
        <c:lblAlgn val="ctr"/>
        <c:lblOffset val="100"/>
        <c:noMultiLvlLbl val="0"/>
      </c:catAx>
      <c:valAx>
        <c:axId val="164867072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86553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Sheet1!$E$32:$L$32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7-4EC4-AECA-31D956CFC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767616"/>
        <c:axId val="164769152"/>
      </c:lineChart>
      <c:catAx>
        <c:axId val="164767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769152"/>
        <c:crosses val="autoZero"/>
        <c:auto val="1"/>
        <c:lblAlgn val="ctr"/>
        <c:lblOffset val="100"/>
        <c:noMultiLvlLbl val="0"/>
      </c:catAx>
      <c:valAx>
        <c:axId val="164769152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76761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Sheet1!$E$22:$L$22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AC-4587-A7A2-DC5E3C2EF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997568"/>
        <c:axId val="163999104"/>
      </c:lineChart>
      <c:catAx>
        <c:axId val="163997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3999104"/>
        <c:crosses val="autoZero"/>
        <c:auto val="1"/>
        <c:lblAlgn val="ctr"/>
        <c:lblOffset val="100"/>
        <c:noMultiLvlLbl val="0"/>
      </c:catAx>
      <c:valAx>
        <c:axId val="163999104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399756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Sheet1!$E$33:$L$33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70-4DFF-B315-159AE58B2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804864"/>
        <c:axId val="164806656"/>
      </c:lineChart>
      <c:catAx>
        <c:axId val="164804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806656"/>
        <c:crosses val="autoZero"/>
        <c:auto val="1"/>
        <c:lblAlgn val="ctr"/>
        <c:lblOffset val="100"/>
        <c:noMultiLvlLbl val="0"/>
      </c:catAx>
      <c:valAx>
        <c:axId val="164806656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80486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Sheet1!$E$34:$L$34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66-406A-B848-9FF895AFE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821632"/>
        <c:axId val="164897152"/>
      </c:lineChart>
      <c:catAx>
        <c:axId val="164821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897152"/>
        <c:crosses val="autoZero"/>
        <c:auto val="1"/>
        <c:lblAlgn val="ctr"/>
        <c:lblOffset val="100"/>
        <c:noMultiLvlLbl val="0"/>
      </c:catAx>
      <c:valAx>
        <c:axId val="164897152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82163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Sheet1!$E$35:$L$35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76E-ADDB-23634E9AA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928128"/>
        <c:axId val="164934016"/>
      </c:lineChart>
      <c:catAx>
        <c:axId val="164928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934016"/>
        <c:crosses val="autoZero"/>
        <c:auto val="1"/>
        <c:lblAlgn val="ctr"/>
        <c:lblOffset val="100"/>
        <c:noMultiLvlLbl val="0"/>
      </c:catAx>
      <c:valAx>
        <c:axId val="164934016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92812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Sheet1!$E$36:$L$36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7-4549-885C-D5480EE58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948992"/>
        <c:axId val="164950784"/>
      </c:lineChart>
      <c:catAx>
        <c:axId val="164948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950784"/>
        <c:crosses val="autoZero"/>
        <c:auto val="1"/>
        <c:lblAlgn val="ctr"/>
        <c:lblOffset val="100"/>
        <c:noMultiLvlLbl val="0"/>
      </c:catAx>
      <c:valAx>
        <c:axId val="164950784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94899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Sheet1!$E$37:$L$37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F-4349-B738-71B0963AD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982144"/>
        <c:axId val="164988032"/>
      </c:lineChart>
      <c:catAx>
        <c:axId val="164982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988032"/>
        <c:crosses val="autoZero"/>
        <c:auto val="1"/>
        <c:lblAlgn val="ctr"/>
        <c:lblOffset val="100"/>
        <c:noMultiLvlLbl val="0"/>
      </c:catAx>
      <c:valAx>
        <c:axId val="164988032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98214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Sheet1!$E$38:$L$38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C8-4EA7-B10E-8A3998CE3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20032"/>
        <c:axId val="165021568"/>
      </c:lineChart>
      <c:catAx>
        <c:axId val="165020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5021568"/>
        <c:crosses val="autoZero"/>
        <c:auto val="1"/>
        <c:lblAlgn val="ctr"/>
        <c:lblOffset val="100"/>
        <c:noMultiLvlLbl val="0"/>
      </c:catAx>
      <c:valAx>
        <c:axId val="165021568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502003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Sheet1!$E$39:$L$39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75-4764-9E06-27FE66715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49088"/>
        <c:axId val="165050624"/>
      </c:lineChart>
      <c:catAx>
        <c:axId val="165049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5050624"/>
        <c:crosses val="autoZero"/>
        <c:auto val="1"/>
        <c:lblAlgn val="ctr"/>
        <c:lblOffset val="100"/>
        <c:noMultiLvlLbl val="0"/>
      </c:catAx>
      <c:valAx>
        <c:axId val="165050624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504908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Sheet1!$E$23:$L$23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6C-4591-A6A3-E4C990429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18432"/>
        <c:axId val="164020224"/>
      </c:lineChart>
      <c:catAx>
        <c:axId val="164018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020224"/>
        <c:crosses val="autoZero"/>
        <c:auto val="1"/>
        <c:lblAlgn val="ctr"/>
        <c:lblOffset val="100"/>
        <c:noMultiLvlLbl val="0"/>
      </c:catAx>
      <c:valAx>
        <c:axId val="164020224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01843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Sheet1!$E$24:$L$24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A2-42A7-9A39-CB8B8F41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27008"/>
        <c:axId val="164061568"/>
      </c:lineChart>
      <c:catAx>
        <c:axId val="164027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061568"/>
        <c:crosses val="autoZero"/>
        <c:auto val="1"/>
        <c:lblAlgn val="ctr"/>
        <c:lblOffset val="100"/>
        <c:noMultiLvlLbl val="0"/>
      </c:catAx>
      <c:valAx>
        <c:axId val="164061568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02700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Sheet1!$E$25:$L$25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5C-42B6-927F-7BFF43E01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76544"/>
        <c:axId val="164090624"/>
      </c:lineChart>
      <c:catAx>
        <c:axId val="164076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090624"/>
        <c:crosses val="autoZero"/>
        <c:auto val="1"/>
        <c:lblAlgn val="ctr"/>
        <c:lblOffset val="100"/>
        <c:noMultiLvlLbl val="0"/>
      </c:catAx>
      <c:valAx>
        <c:axId val="164090624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07654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Sheet1!$E$17:$L$17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06-4A5E-BEA7-409F8CD1F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912704"/>
        <c:axId val="163939072"/>
      </c:lineChart>
      <c:catAx>
        <c:axId val="163912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3939072"/>
        <c:crosses val="autoZero"/>
        <c:auto val="1"/>
        <c:lblAlgn val="ctr"/>
        <c:lblOffset val="100"/>
        <c:noMultiLvlLbl val="0"/>
      </c:catAx>
      <c:valAx>
        <c:axId val="163939072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391270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Sheet1!$E$18:$L$18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A3-4AE5-9028-F41EF1D4E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188544"/>
        <c:axId val="164190080"/>
      </c:lineChart>
      <c:catAx>
        <c:axId val="164188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190080"/>
        <c:crosses val="autoZero"/>
        <c:auto val="1"/>
        <c:lblAlgn val="ctr"/>
        <c:lblOffset val="100"/>
        <c:noMultiLvlLbl val="0"/>
      </c:catAx>
      <c:valAx>
        <c:axId val="164190080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18854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Sheet1!$E$4:$Q$4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Sheet1!$E$19:$L$19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4-4137-8BAC-FD5057DCE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229888"/>
        <c:axId val="164231424"/>
      </c:lineChart>
      <c:catAx>
        <c:axId val="164229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231424"/>
        <c:crosses val="autoZero"/>
        <c:auto val="1"/>
        <c:lblAlgn val="ctr"/>
        <c:lblOffset val="100"/>
        <c:noMultiLvlLbl val="0"/>
      </c:catAx>
      <c:valAx>
        <c:axId val="164231424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422988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14758</xdr:rowOff>
    </xdr:from>
    <xdr:to>
      <xdr:col>2</xdr:col>
      <xdr:colOff>1352574</xdr:colOff>
      <xdr:row>79</xdr:row>
      <xdr:rowOff>153188</xdr:rowOff>
    </xdr:to>
    <xdr:graphicFrame macro="">
      <xdr:nvGraphicFramePr>
        <xdr:cNvPr id="117" name="Chart 1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1079897</xdr:colOff>
      <xdr:row>76</xdr:row>
      <xdr:rowOff>29778</xdr:rowOff>
    </xdr:from>
    <xdr:to>
      <xdr:col>2</xdr:col>
      <xdr:colOff>1352577</xdr:colOff>
      <xdr:row>76</xdr:row>
      <xdr:rowOff>249036</xdr:rowOff>
    </xdr:to>
    <xdr:sp macro="" textlink="">
      <xdr:nvSpPr>
        <xdr:cNvPr id="118" name="TextBox 117"/>
        <xdr:cNvSpPr txBox="1"/>
      </xdr:nvSpPr>
      <xdr:spPr>
        <a:xfrm>
          <a:off x="1908572" y="21432453"/>
          <a:ext cx="272680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16</a:t>
          </a:r>
        </a:p>
      </xdr:txBody>
    </xdr:sp>
    <xdr:clientData/>
  </xdr:twoCellAnchor>
  <xdr:twoCellAnchor>
    <xdr:from>
      <xdr:col>2</xdr:col>
      <xdr:colOff>1354225</xdr:colOff>
      <xdr:row>76</xdr:row>
      <xdr:rowOff>14758</xdr:rowOff>
    </xdr:from>
    <xdr:to>
      <xdr:col>8</xdr:col>
      <xdr:colOff>270147</xdr:colOff>
      <xdr:row>79</xdr:row>
      <xdr:rowOff>153188</xdr:rowOff>
    </xdr:to>
    <xdr:graphicFrame macro="">
      <xdr:nvGraphicFramePr>
        <xdr:cNvPr id="119" name="Chart 1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5246</xdr:colOff>
      <xdr:row>76</xdr:row>
      <xdr:rowOff>29778</xdr:rowOff>
    </xdr:from>
    <xdr:to>
      <xdr:col>8</xdr:col>
      <xdr:colOff>270150</xdr:colOff>
      <xdr:row>76</xdr:row>
      <xdr:rowOff>249036</xdr:rowOff>
    </xdr:to>
    <xdr:sp macro="" textlink="">
      <xdr:nvSpPr>
        <xdr:cNvPr id="120" name="TextBox 119"/>
        <xdr:cNvSpPr txBox="1"/>
      </xdr:nvSpPr>
      <xdr:spPr>
        <a:xfrm>
          <a:off x="4091471" y="21432453"/>
          <a:ext cx="264904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17</a:t>
          </a:r>
        </a:p>
      </xdr:txBody>
    </xdr:sp>
    <xdr:clientData/>
  </xdr:twoCellAnchor>
  <xdr:twoCellAnchor>
    <xdr:from>
      <xdr:col>8</xdr:col>
      <xdr:colOff>263536</xdr:colOff>
      <xdr:row>76</xdr:row>
      <xdr:rowOff>14758</xdr:rowOff>
    </xdr:from>
    <xdr:to>
      <xdr:col>16</xdr:col>
      <xdr:colOff>231098</xdr:colOff>
      <xdr:row>79</xdr:row>
      <xdr:rowOff>153188</xdr:rowOff>
    </xdr:to>
    <xdr:graphicFrame macro="">
      <xdr:nvGraphicFramePr>
        <xdr:cNvPr id="121" name="Chart 1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246309</xdr:colOff>
      <xdr:row>76</xdr:row>
      <xdr:rowOff>29778</xdr:rowOff>
    </xdr:from>
    <xdr:to>
      <xdr:col>16</xdr:col>
      <xdr:colOff>247626</xdr:colOff>
      <xdr:row>76</xdr:row>
      <xdr:rowOff>249036</xdr:rowOff>
    </xdr:to>
    <xdr:sp macro="" textlink="">
      <xdr:nvSpPr>
        <xdr:cNvPr id="122" name="TextBox 121"/>
        <xdr:cNvSpPr txBox="1"/>
      </xdr:nvSpPr>
      <xdr:spPr>
        <a:xfrm>
          <a:off x="6266109" y="21432453"/>
          <a:ext cx="277542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18</a:t>
          </a:r>
        </a:p>
      </xdr:txBody>
    </xdr:sp>
    <xdr:clientData/>
  </xdr:twoCellAnchor>
  <xdr:twoCellAnchor>
    <xdr:from>
      <xdr:col>0</xdr:col>
      <xdr:colOff>0</xdr:colOff>
      <xdr:row>79</xdr:row>
      <xdr:rowOff>156435</xdr:rowOff>
    </xdr:from>
    <xdr:to>
      <xdr:col>2</xdr:col>
      <xdr:colOff>1352574</xdr:colOff>
      <xdr:row>82</xdr:row>
      <xdr:rowOff>271935</xdr:rowOff>
    </xdr:to>
    <xdr:graphicFrame macro="">
      <xdr:nvGraphicFramePr>
        <xdr:cNvPr id="123" name="Chart 1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1079897</xdr:colOff>
      <xdr:row>79</xdr:row>
      <xdr:rowOff>171456</xdr:rowOff>
    </xdr:from>
    <xdr:to>
      <xdr:col>2</xdr:col>
      <xdr:colOff>1352577</xdr:colOff>
      <xdr:row>80</xdr:row>
      <xdr:rowOff>88751</xdr:rowOff>
    </xdr:to>
    <xdr:sp macro="" textlink="">
      <xdr:nvSpPr>
        <xdr:cNvPr id="124" name="TextBox 123"/>
        <xdr:cNvSpPr txBox="1"/>
      </xdr:nvSpPr>
      <xdr:spPr>
        <a:xfrm>
          <a:off x="1908572" y="22459956"/>
          <a:ext cx="272680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19</a:t>
          </a:r>
        </a:p>
      </xdr:txBody>
    </xdr:sp>
    <xdr:clientData/>
  </xdr:twoCellAnchor>
  <xdr:twoCellAnchor>
    <xdr:from>
      <xdr:col>2</xdr:col>
      <xdr:colOff>1354225</xdr:colOff>
      <xdr:row>79</xdr:row>
      <xdr:rowOff>156435</xdr:rowOff>
    </xdr:from>
    <xdr:to>
      <xdr:col>8</xdr:col>
      <xdr:colOff>270147</xdr:colOff>
      <xdr:row>82</xdr:row>
      <xdr:rowOff>271935</xdr:rowOff>
    </xdr:to>
    <xdr:graphicFrame macro="">
      <xdr:nvGraphicFramePr>
        <xdr:cNvPr id="125" name="Chart 1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5246</xdr:colOff>
      <xdr:row>79</xdr:row>
      <xdr:rowOff>171456</xdr:rowOff>
    </xdr:from>
    <xdr:to>
      <xdr:col>8</xdr:col>
      <xdr:colOff>270150</xdr:colOff>
      <xdr:row>80</xdr:row>
      <xdr:rowOff>88751</xdr:rowOff>
    </xdr:to>
    <xdr:sp macro="" textlink="">
      <xdr:nvSpPr>
        <xdr:cNvPr id="126" name="TextBox 125"/>
        <xdr:cNvSpPr txBox="1"/>
      </xdr:nvSpPr>
      <xdr:spPr>
        <a:xfrm>
          <a:off x="4091471" y="22459956"/>
          <a:ext cx="264904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20</a:t>
          </a:r>
        </a:p>
      </xdr:txBody>
    </xdr:sp>
    <xdr:clientData/>
  </xdr:twoCellAnchor>
  <xdr:twoCellAnchor>
    <xdr:from>
      <xdr:col>8</xdr:col>
      <xdr:colOff>263536</xdr:colOff>
      <xdr:row>79</xdr:row>
      <xdr:rowOff>156435</xdr:rowOff>
    </xdr:from>
    <xdr:to>
      <xdr:col>16</xdr:col>
      <xdr:colOff>231098</xdr:colOff>
      <xdr:row>82</xdr:row>
      <xdr:rowOff>271935</xdr:rowOff>
    </xdr:to>
    <xdr:graphicFrame macro="">
      <xdr:nvGraphicFramePr>
        <xdr:cNvPr id="127" name="Chart 1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246309</xdr:colOff>
      <xdr:row>79</xdr:row>
      <xdr:rowOff>171456</xdr:rowOff>
    </xdr:from>
    <xdr:to>
      <xdr:col>16</xdr:col>
      <xdr:colOff>247626</xdr:colOff>
      <xdr:row>80</xdr:row>
      <xdr:rowOff>88751</xdr:rowOff>
    </xdr:to>
    <xdr:sp macro="" textlink="">
      <xdr:nvSpPr>
        <xdr:cNvPr id="128" name="TextBox 127"/>
        <xdr:cNvSpPr txBox="1"/>
      </xdr:nvSpPr>
      <xdr:spPr>
        <a:xfrm>
          <a:off x="6266109" y="22459956"/>
          <a:ext cx="277542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21</a:t>
          </a:r>
        </a:p>
      </xdr:txBody>
    </xdr:sp>
    <xdr:clientData/>
  </xdr:twoCellAnchor>
  <xdr:twoCellAnchor>
    <xdr:from>
      <xdr:col>0</xdr:col>
      <xdr:colOff>0</xdr:colOff>
      <xdr:row>40</xdr:row>
      <xdr:rowOff>388764</xdr:rowOff>
    </xdr:from>
    <xdr:to>
      <xdr:col>16</xdr:col>
      <xdr:colOff>259233</xdr:colOff>
      <xdr:row>73</xdr:row>
      <xdr:rowOff>111912</xdr:rowOff>
    </xdr:to>
    <xdr:grpSp>
      <xdr:nvGrpSpPr>
        <xdr:cNvPr id="136" name="Group 135"/>
        <xdr:cNvGrpSpPr/>
      </xdr:nvGrpSpPr>
      <xdr:grpSpPr>
        <a:xfrm>
          <a:off x="0" y="10998786"/>
          <a:ext cx="6520885" cy="7798691"/>
          <a:chOff x="0" y="11066289"/>
          <a:chExt cx="6555258" cy="9562473"/>
        </a:xfrm>
      </xdr:grpSpPr>
      <xdr:graphicFrame macro="">
        <xdr:nvGraphicFramePr>
          <xdr:cNvPr id="111" name="Chart 110"/>
          <xdr:cNvGraphicFramePr/>
        </xdr:nvGraphicFramePr>
        <xdr:xfrm>
          <a:off x="0" y="19575845"/>
          <a:ext cx="2181249" cy="10529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112" name="TextBox 111"/>
          <xdr:cNvSpPr txBox="1"/>
        </xdr:nvSpPr>
        <xdr:spPr>
          <a:xfrm>
            <a:off x="1908572" y="19590864"/>
            <a:ext cx="272680" cy="225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algn="ctr"/>
            <a:r>
              <a:rPr lang="en-US" sz="1400">
                <a:latin typeface="TH Sarabun New" pitchFamily="34" charset="-34"/>
                <a:cs typeface="TH Sarabun New" pitchFamily="34" charset="-34"/>
              </a:rPr>
              <a:t>13</a:t>
            </a:r>
          </a:p>
        </xdr:txBody>
      </xdr:sp>
      <xdr:graphicFrame macro="">
        <xdr:nvGraphicFramePr>
          <xdr:cNvPr id="113" name="Chart 112"/>
          <xdr:cNvGraphicFramePr/>
        </xdr:nvGraphicFramePr>
        <xdr:xfrm>
          <a:off x="2182900" y="19575845"/>
          <a:ext cx="2173472" cy="10529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14" name="TextBox 113"/>
          <xdr:cNvSpPr txBox="1"/>
        </xdr:nvSpPr>
        <xdr:spPr>
          <a:xfrm>
            <a:off x="4091471" y="19590864"/>
            <a:ext cx="264904" cy="225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algn="ctr"/>
            <a:r>
              <a:rPr lang="en-US" sz="1400">
                <a:latin typeface="TH Sarabun New" pitchFamily="34" charset="-34"/>
                <a:cs typeface="TH Sarabun New" pitchFamily="34" charset="-34"/>
              </a:rPr>
              <a:t>14</a:t>
            </a:r>
          </a:p>
        </xdr:txBody>
      </xdr:sp>
      <xdr:graphicFrame macro="">
        <xdr:nvGraphicFramePr>
          <xdr:cNvPr id="115" name="Chart 114"/>
          <xdr:cNvGraphicFramePr/>
        </xdr:nvGraphicFramePr>
        <xdr:xfrm>
          <a:off x="4349761" y="19575845"/>
          <a:ext cx="2177361" cy="10529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sp macro="" textlink="">
        <xdr:nvSpPr>
          <xdr:cNvPr id="116" name="TextBox 115"/>
          <xdr:cNvSpPr txBox="1"/>
        </xdr:nvSpPr>
        <xdr:spPr>
          <a:xfrm>
            <a:off x="6266109" y="19590864"/>
            <a:ext cx="277542" cy="225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algn="ctr"/>
            <a:r>
              <a:rPr lang="en-US" sz="1400">
                <a:latin typeface="TH Sarabun New" pitchFamily="34" charset="-34"/>
                <a:cs typeface="TH Sarabun New" pitchFamily="34" charset="-34"/>
              </a:rPr>
              <a:t>15</a:t>
            </a:r>
          </a:p>
        </xdr:txBody>
      </xdr:sp>
      <xdr:grpSp>
        <xdr:nvGrpSpPr>
          <xdr:cNvPr id="135" name="Group 134"/>
          <xdr:cNvGrpSpPr/>
        </xdr:nvGrpSpPr>
        <xdr:grpSpPr>
          <a:xfrm>
            <a:off x="0" y="11066289"/>
            <a:ext cx="6555258" cy="8515903"/>
            <a:chOff x="0" y="10732914"/>
            <a:chExt cx="6555258" cy="8515903"/>
          </a:xfrm>
        </xdr:grpSpPr>
        <xdr:graphicFrame macro="">
          <xdr:nvGraphicFramePr>
            <xdr:cNvPr id="92" name="Chart 91"/>
            <xdr:cNvGraphicFramePr/>
          </xdr:nvGraphicFramePr>
          <xdr:xfrm>
            <a:off x="8677" y="10732914"/>
            <a:ext cx="6546581" cy="41658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  <xdr:graphicFrame macro="">
          <xdr:nvGraphicFramePr>
            <xdr:cNvPr id="93" name="Chart 92"/>
            <xdr:cNvGraphicFramePr/>
          </xdr:nvGraphicFramePr>
          <xdr:xfrm>
            <a:off x="0" y="16084527"/>
            <a:ext cx="2181249" cy="104813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1"/>
            </a:graphicData>
          </a:graphic>
        </xdr:graphicFrame>
        <xdr:sp macro="" textlink="">
          <xdr:nvSpPr>
            <xdr:cNvPr id="94" name="TextBox 93"/>
            <xdr:cNvSpPr txBox="1"/>
          </xdr:nvSpPr>
          <xdr:spPr>
            <a:xfrm>
              <a:off x="1908572" y="16099549"/>
              <a:ext cx="272680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4</a:t>
              </a:r>
            </a:p>
          </xdr:txBody>
        </xdr:sp>
        <xdr:graphicFrame macro="">
          <xdr:nvGraphicFramePr>
            <xdr:cNvPr id="95" name="Chart 94"/>
            <xdr:cNvGraphicFramePr/>
          </xdr:nvGraphicFramePr>
          <xdr:xfrm>
            <a:off x="2182900" y="16084527"/>
            <a:ext cx="2173472" cy="104813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2"/>
            </a:graphicData>
          </a:graphic>
        </xdr:graphicFrame>
        <xdr:sp macro="" textlink="">
          <xdr:nvSpPr>
            <xdr:cNvPr id="96" name="TextBox 95"/>
            <xdr:cNvSpPr txBox="1"/>
          </xdr:nvSpPr>
          <xdr:spPr>
            <a:xfrm>
              <a:off x="4091471" y="16099549"/>
              <a:ext cx="264904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5</a:t>
              </a:r>
            </a:p>
          </xdr:txBody>
        </xdr:sp>
        <xdr:graphicFrame macro="">
          <xdr:nvGraphicFramePr>
            <xdr:cNvPr id="97" name="Chart 96"/>
            <xdr:cNvGraphicFramePr/>
          </xdr:nvGraphicFramePr>
          <xdr:xfrm>
            <a:off x="4349761" y="16084527"/>
            <a:ext cx="2177361" cy="104813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3"/>
            </a:graphicData>
          </a:graphic>
        </xdr:graphicFrame>
        <xdr:sp macro="" textlink="">
          <xdr:nvSpPr>
            <xdr:cNvPr id="98" name="TextBox 97"/>
            <xdr:cNvSpPr txBox="1"/>
          </xdr:nvSpPr>
          <xdr:spPr>
            <a:xfrm>
              <a:off x="6266109" y="16099549"/>
              <a:ext cx="277542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6</a:t>
              </a:r>
            </a:p>
          </xdr:txBody>
        </xdr:sp>
        <xdr:graphicFrame macro="">
          <xdr:nvGraphicFramePr>
            <xdr:cNvPr id="99" name="Chart 98"/>
            <xdr:cNvGraphicFramePr/>
          </xdr:nvGraphicFramePr>
          <xdr:xfrm>
            <a:off x="0" y="17135915"/>
            <a:ext cx="2181249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4"/>
            </a:graphicData>
          </a:graphic>
        </xdr:graphicFrame>
        <xdr:sp macro="" textlink="">
          <xdr:nvSpPr>
            <xdr:cNvPr id="100" name="TextBox 99"/>
            <xdr:cNvSpPr txBox="1"/>
          </xdr:nvSpPr>
          <xdr:spPr>
            <a:xfrm>
              <a:off x="1908572" y="17150936"/>
              <a:ext cx="272680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7</a:t>
              </a:r>
            </a:p>
          </xdr:txBody>
        </xdr:sp>
        <xdr:graphicFrame macro="">
          <xdr:nvGraphicFramePr>
            <xdr:cNvPr id="101" name="Chart 100"/>
            <xdr:cNvGraphicFramePr/>
          </xdr:nvGraphicFramePr>
          <xdr:xfrm>
            <a:off x="2182900" y="17135915"/>
            <a:ext cx="2173472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5"/>
            </a:graphicData>
          </a:graphic>
        </xdr:graphicFrame>
        <xdr:sp macro="" textlink="">
          <xdr:nvSpPr>
            <xdr:cNvPr id="102" name="TextBox 101"/>
            <xdr:cNvSpPr txBox="1"/>
          </xdr:nvSpPr>
          <xdr:spPr>
            <a:xfrm>
              <a:off x="4091471" y="17150936"/>
              <a:ext cx="264904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8</a:t>
              </a:r>
            </a:p>
          </xdr:txBody>
        </xdr:sp>
        <xdr:graphicFrame macro="">
          <xdr:nvGraphicFramePr>
            <xdr:cNvPr id="103" name="Chart 102"/>
            <xdr:cNvGraphicFramePr/>
          </xdr:nvGraphicFramePr>
          <xdr:xfrm>
            <a:off x="4349761" y="17135915"/>
            <a:ext cx="2177361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6"/>
            </a:graphicData>
          </a:graphic>
        </xdr:graphicFrame>
        <xdr:sp macro="" textlink="">
          <xdr:nvSpPr>
            <xdr:cNvPr id="104" name="TextBox 103"/>
            <xdr:cNvSpPr txBox="1"/>
          </xdr:nvSpPr>
          <xdr:spPr>
            <a:xfrm>
              <a:off x="6266109" y="17150936"/>
              <a:ext cx="277542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9</a:t>
              </a:r>
            </a:p>
          </xdr:txBody>
        </xdr:sp>
        <xdr:graphicFrame macro="">
          <xdr:nvGraphicFramePr>
            <xdr:cNvPr id="105" name="Chart 104"/>
            <xdr:cNvGraphicFramePr/>
          </xdr:nvGraphicFramePr>
          <xdr:xfrm>
            <a:off x="0" y="18193990"/>
            <a:ext cx="2181249" cy="10548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7"/>
            </a:graphicData>
          </a:graphic>
        </xdr:graphicFrame>
        <xdr:sp macro="" textlink="">
          <xdr:nvSpPr>
            <xdr:cNvPr id="106" name="TextBox 105"/>
            <xdr:cNvSpPr txBox="1"/>
          </xdr:nvSpPr>
          <xdr:spPr>
            <a:xfrm>
              <a:off x="1908572" y="18209011"/>
              <a:ext cx="272680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10</a:t>
              </a:r>
            </a:p>
          </xdr:txBody>
        </xdr:sp>
        <xdr:graphicFrame macro="">
          <xdr:nvGraphicFramePr>
            <xdr:cNvPr id="107" name="Chart 106"/>
            <xdr:cNvGraphicFramePr/>
          </xdr:nvGraphicFramePr>
          <xdr:xfrm>
            <a:off x="2182900" y="18193990"/>
            <a:ext cx="2173472" cy="10548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8"/>
            </a:graphicData>
          </a:graphic>
        </xdr:graphicFrame>
        <xdr:sp macro="" textlink="">
          <xdr:nvSpPr>
            <xdr:cNvPr id="108" name="TextBox 107"/>
            <xdr:cNvSpPr txBox="1"/>
          </xdr:nvSpPr>
          <xdr:spPr>
            <a:xfrm>
              <a:off x="4091471" y="18209011"/>
              <a:ext cx="264904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11</a:t>
              </a:r>
            </a:p>
          </xdr:txBody>
        </xdr:sp>
        <xdr:graphicFrame macro="">
          <xdr:nvGraphicFramePr>
            <xdr:cNvPr id="109" name="Chart 108"/>
            <xdr:cNvGraphicFramePr/>
          </xdr:nvGraphicFramePr>
          <xdr:xfrm>
            <a:off x="4349761" y="18193990"/>
            <a:ext cx="2177361" cy="10548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9"/>
            </a:graphicData>
          </a:graphic>
        </xdr:graphicFrame>
        <xdr:sp macro="" textlink="">
          <xdr:nvSpPr>
            <xdr:cNvPr id="110" name="TextBox 109"/>
            <xdr:cNvSpPr txBox="1"/>
          </xdr:nvSpPr>
          <xdr:spPr>
            <a:xfrm>
              <a:off x="6266109" y="18209011"/>
              <a:ext cx="277542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12</a:t>
              </a:r>
            </a:p>
          </xdr:txBody>
        </xdr:sp>
        <xdr:graphicFrame macro="">
          <xdr:nvGraphicFramePr>
            <xdr:cNvPr id="129" name="Chart 128"/>
            <xdr:cNvGraphicFramePr/>
          </xdr:nvGraphicFramePr>
          <xdr:xfrm>
            <a:off x="6361" y="15042162"/>
            <a:ext cx="2177362" cy="10399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0"/>
            </a:graphicData>
          </a:graphic>
        </xdr:graphicFrame>
        <xdr:sp macro="" textlink="">
          <xdr:nvSpPr>
            <xdr:cNvPr id="130" name="TextBox 129"/>
            <xdr:cNvSpPr txBox="1"/>
          </xdr:nvSpPr>
          <xdr:spPr>
            <a:xfrm>
              <a:off x="1922709" y="15057182"/>
              <a:ext cx="277542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</a:t>
              </a:r>
            </a:p>
          </xdr:txBody>
        </xdr:sp>
        <xdr:graphicFrame macro="">
          <xdr:nvGraphicFramePr>
            <xdr:cNvPr id="131" name="Chart 130"/>
            <xdr:cNvGraphicFramePr/>
          </xdr:nvGraphicFramePr>
          <xdr:xfrm>
            <a:off x="2168536" y="15039483"/>
            <a:ext cx="2177362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1"/>
            </a:graphicData>
          </a:graphic>
        </xdr:graphicFrame>
        <xdr:sp macro="" textlink="">
          <xdr:nvSpPr>
            <xdr:cNvPr id="132" name="TextBox 131"/>
            <xdr:cNvSpPr txBox="1"/>
          </xdr:nvSpPr>
          <xdr:spPr>
            <a:xfrm>
              <a:off x="4084884" y="15054504"/>
              <a:ext cx="277542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2</a:t>
              </a:r>
            </a:p>
          </xdr:txBody>
        </xdr:sp>
        <xdr:graphicFrame macro="">
          <xdr:nvGraphicFramePr>
            <xdr:cNvPr id="133" name="Chart 132"/>
            <xdr:cNvGraphicFramePr/>
          </xdr:nvGraphicFramePr>
          <xdr:xfrm>
            <a:off x="4340236" y="15042136"/>
            <a:ext cx="2177362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2"/>
            </a:graphicData>
          </a:graphic>
        </xdr:graphicFrame>
        <xdr:sp macro="" textlink="">
          <xdr:nvSpPr>
            <xdr:cNvPr id="134" name="TextBox 133"/>
            <xdr:cNvSpPr txBox="1"/>
          </xdr:nvSpPr>
          <xdr:spPr>
            <a:xfrm>
              <a:off x="6256584" y="15057158"/>
              <a:ext cx="277542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3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82</xdr:row>
      <xdr:rowOff>271933</xdr:rowOff>
    </xdr:from>
    <xdr:to>
      <xdr:col>2</xdr:col>
      <xdr:colOff>1352574</xdr:colOff>
      <xdr:row>86</xdr:row>
      <xdr:rowOff>115088</xdr:rowOff>
    </xdr:to>
    <xdr:graphicFrame macro="">
      <xdr:nvGraphicFramePr>
        <xdr:cNvPr id="137" name="Chart 1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1079897</xdr:colOff>
      <xdr:row>82</xdr:row>
      <xdr:rowOff>286953</xdr:rowOff>
    </xdr:from>
    <xdr:to>
      <xdr:col>2</xdr:col>
      <xdr:colOff>1352577</xdr:colOff>
      <xdr:row>83</xdr:row>
      <xdr:rowOff>210936</xdr:rowOff>
    </xdr:to>
    <xdr:sp macro="" textlink="">
      <xdr:nvSpPr>
        <xdr:cNvPr id="138" name="TextBox 137"/>
        <xdr:cNvSpPr txBox="1"/>
      </xdr:nvSpPr>
      <xdr:spPr>
        <a:xfrm>
          <a:off x="1908572" y="23461278"/>
          <a:ext cx="272680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22</a:t>
          </a:r>
        </a:p>
      </xdr:txBody>
    </xdr:sp>
    <xdr:clientData/>
  </xdr:twoCellAnchor>
  <xdr:twoCellAnchor>
    <xdr:from>
      <xdr:col>2</xdr:col>
      <xdr:colOff>1354225</xdr:colOff>
      <xdr:row>82</xdr:row>
      <xdr:rowOff>271933</xdr:rowOff>
    </xdr:from>
    <xdr:to>
      <xdr:col>8</xdr:col>
      <xdr:colOff>270147</xdr:colOff>
      <xdr:row>86</xdr:row>
      <xdr:rowOff>115088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5246</xdr:colOff>
      <xdr:row>82</xdr:row>
      <xdr:rowOff>286953</xdr:rowOff>
    </xdr:from>
    <xdr:to>
      <xdr:col>8</xdr:col>
      <xdr:colOff>270150</xdr:colOff>
      <xdr:row>83</xdr:row>
      <xdr:rowOff>210936</xdr:rowOff>
    </xdr:to>
    <xdr:sp macro="" textlink="">
      <xdr:nvSpPr>
        <xdr:cNvPr id="140" name="TextBox 139"/>
        <xdr:cNvSpPr txBox="1"/>
      </xdr:nvSpPr>
      <xdr:spPr>
        <a:xfrm>
          <a:off x="4091471" y="23461278"/>
          <a:ext cx="264904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23</a:t>
          </a:r>
        </a:p>
      </xdr:txBody>
    </xdr:sp>
    <xdr:clientData/>
  </xdr:twoCellAnchor>
  <xdr:twoCellAnchor>
    <xdr:from>
      <xdr:col>8</xdr:col>
      <xdr:colOff>263536</xdr:colOff>
      <xdr:row>82</xdr:row>
      <xdr:rowOff>271933</xdr:rowOff>
    </xdr:from>
    <xdr:to>
      <xdr:col>16</xdr:col>
      <xdr:colOff>231098</xdr:colOff>
      <xdr:row>86</xdr:row>
      <xdr:rowOff>115088</xdr:rowOff>
    </xdr:to>
    <xdr:graphicFrame macro="">
      <xdr:nvGraphicFramePr>
        <xdr:cNvPr id="141" name="Chart 1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</xdr:col>
      <xdr:colOff>246309</xdr:colOff>
      <xdr:row>82</xdr:row>
      <xdr:rowOff>286953</xdr:rowOff>
    </xdr:from>
    <xdr:to>
      <xdr:col>16</xdr:col>
      <xdr:colOff>247626</xdr:colOff>
      <xdr:row>83</xdr:row>
      <xdr:rowOff>210936</xdr:rowOff>
    </xdr:to>
    <xdr:sp macro="" textlink="">
      <xdr:nvSpPr>
        <xdr:cNvPr id="142" name="TextBox 141"/>
        <xdr:cNvSpPr txBox="1"/>
      </xdr:nvSpPr>
      <xdr:spPr>
        <a:xfrm>
          <a:off x="6266109" y="23461278"/>
          <a:ext cx="277542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24</a:t>
          </a:r>
        </a:p>
      </xdr:txBody>
    </xdr:sp>
    <xdr:clientData/>
  </xdr:twoCellAnchor>
  <xdr:twoCellAnchor>
    <xdr:from>
      <xdr:col>0</xdr:col>
      <xdr:colOff>0</xdr:colOff>
      <xdr:row>86</xdr:row>
      <xdr:rowOff>118335</xdr:rowOff>
    </xdr:from>
    <xdr:to>
      <xdr:col>2</xdr:col>
      <xdr:colOff>1352574</xdr:colOff>
      <xdr:row>89</xdr:row>
      <xdr:rowOff>233835</xdr:rowOff>
    </xdr:to>
    <xdr:graphicFrame macro="">
      <xdr:nvGraphicFramePr>
        <xdr:cNvPr id="143" name="Chart 1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</xdr:col>
      <xdr:colOff>1079897</xdr:colOff>
      <xdr:row>86</xdr:row>
      <xdr:rowOff>133356</xdr:rowOff>
    </xdr:from>
    <xdr:to>
      <xdr:col>2</xdr:col>
      <xdr:colOff>1352577</xdr:colOff>
      <xdr:row>87</xdr:row>
      <xdr:rowOff>50651</xdr:rowOff>
    </xdr:to>
    <xdr:sp macro="" textlink="">
      <xdr:nvSpPr>
        <xdr:cNvPr id="144" name="TextBox 143"/>
        <xdr:cNvSpPr txBox="1"/>
      </xdr:nvSpPr>
      <xdr:spPr>
        <a:xfrm>
          <a:off x="1908572" y="24488781"/>
          <a:ext cx="272680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25</a:t>
          </a:r>
        </a:p>
      </xdr:txBody>
    </xdr:sp>
    <xdr:clientData/>
  </xdr:twoCellAnchor>
  <xdr:twoCellAnchor>
    <xdr:from>
      <xdr:col>2</xdr:col>
      <xdr:colOff>1354225</xdr:colOff>
      <xdr:row>86</xdr:row>
      <xdr:rowOff>118335</xdr:rowOff>
    </xdr:from>
    <xdr:to>
      <xdr:col>8</xdr:col>
      <xdr:colOff>270147</xdr:colOff>
      <xdr:row>89</xdr:row>
      <xdr:rowOff>233835</xdr:rowOff>
    </xdr:to>
    <xdr:graphicFrame macro="">
      <xdr:nvGraphicFramePr>
        <xdr:cNvPr id="145" name="Chart 1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5246</xdr:colOff>
      <xdr:row>86</xdr:row>
      <xdr:rowOff>133356</xdr:rowOff>
    </xdr:from>
    <xdr:to>
      <xdr:col>8</xdr:col>
      <xdr:colOff>270150</xdr:colOff>
      <xdr:row>87</xdr:row>
      <xdr:rowOff>50651</xdr:rowOff>
    </xdr:to>
    <xdr:sp macro="" textlink="">
      <xdr:nvSpPr>
        <xdr:cNvPr id="146" name="TextBox 145"/>
        <xdr:cNvSpPr txBox="1"/>
      </xdr:nvSpPr>
      <xdr:spPr>
        <a:xfrm>
          <a:off x="4091471" y="24488781"/>
          <a:ext cx="264904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26</a:t>
          </a:r>
        </a:p>
      </xdr:txBody>
    </xdr:sp>
    <xdr:clientData/>
  </xdr:twoCellAnchor>
  <xdr:twoCellAnchor>
    <xdr:from>
      <xdr:col>8</xdr:col>
      <xdr:colOff>263536</xdr:colOff>
      <xdr:row>86</xdr:row>
      <xdr:rowOff>118335</xdr:rowOff>
    </xdr:from>
    <xdr:to>
      <xdr:col>16</xdr:col>
      <xdr:colOff>231098</xdr:colOff>
      <xdr:row>89</xdr:row>
      <xdr:rowOff>233835</xdr:rowOff>
    </xdr:to>
    <xdr:graphicFrame macro="">
      <xdr:nvGraphicFramePr>
        <xdr:cNvPr id="147" name="Chart 1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15</xdr:col>
      <xdr:colOff>246309</xdr:colOff>
      <xdr:row>86</xdr:row>
      <xdr:rowOff>133356</xdr:rowOff>
    </xdr:from>
    <xdr:to>
      <xdr:col>16</xdr:col>
      <xdr:colOff>247626</xdr:colOff>
      <xdr:row>87</xdr:row>
      <xdr:rowOff>50651</xdr:rowOff>
    </xdr:to>
    <xdr:sp macro="" textlink="">
      <xdr:nvSpPr>
        <xdr:cNvPr id="148" name="TextBox 147"/>
        <xdr:cNvSpPr txBox="1"/>
      </xdr:nvSpPr>
      <xdr:spPr>
        <a:xfrm>
          <a:off x="6266109" y="24488781"/>
          <a:ext cx="277542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27</a:t>
          </a:r>
        </a:p>
      </xdr:txBody>
    </xdr:sp>
    <xdr:clientData/>
  </xdr:twoCellAnchor>
  <xdr:twoCellAnchor>
    <xdr:from>
      <xdr:col>0</xdr:col>
      <xdr:colOff>0</xdr:colOff>
      <xdr:row>89</xdr:row>
      <xdr:rowOff>224308</xdr:rowOff>
    </xdr:from>
    <xdr:to>
      <xdr:col>2</xdr:col>
      <xdr:colOff>1352574</xdr:colOff>
      <xdr:row>93</xdr:row>
      <xdr:rowOff>67463</xdr:rowOff>
    </xdr:to>
    <xdr:graphicFrame macro="">
      <xdr:nvGraphicFramePr>
        <xdr:cNvPr id="149" name="Chart 1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</xdr:col>
      <xdr:colOff>1079897</xdr:colOff>
      <xdr:row>89</xdr:row>
      <xdr:rowOff>239328</xdr:rowOff>
    </xdr:from>
    <xdr:to>
      <xdr:col>2</xdr:col>
      <xdr:colOff>1352577</xdr:colOff>
      <xdr:row>90</xdr:row>
      <xdr:rowOff>163311</xdr:rowOff>
    </xdr:to>
    <xdr:sp macro="" textlink="">
      <xdr:nvSpPr>
        <xdr:cNvPr id="150" name="TextBox 149"/>
        <xdr:cNvSpPr txBox="1"/>
      </xdr:nvSpPr>
      <xdr:spPr>
        <a:xfrm>
          <a:off x="1908572" y="25480578"/>
          <a:ext cx="272680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28</a:t>
          </a:r>
        </a:p>
      </xdr:txBody>
    </xdr:sp>
    <xdr:clientData/>
  </xdr:twoCellAnchor>
  <xdr:twoCellAnchor>
    <xdr:from>
      <xdr:col>2</xdr:col>
      <xdr:colOff>1354225</xdr:colOff>
      <xdr:row>89</xdr:row>
      <xdr:rowOff>224308</xdr:rowOff>
    </xdr:from>
    <xdr:to>
      <xdr:col>8</xdr:col>
      <xdr:colOff>270147</xdr:colOff>
      <xdr:row>93</xdr:row>
      <xdr:rowOff>67463</xdr:rowOff>
    </xdr:to>
    <xdr:graphicFrame macro="">
      <xdr:nvGraphicFramePr>
        <xdr:cNvPr id="151" name="Chart 1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5246</xdr:colOff>
      <xdr:row>89</xdr:row>
      <xdr:rowOff>239328</xdr:rowOff>
    </xdr:from>
    <xdr:to>
      <xdr:col>8</xdr:col>
      <xdr:colOff>270150</xdr:colOff>
      <xdr:row>90</xdr:row>
      <xdr:rowOff>163311</xdr:rowOff>
    </xdr:to>
    <xdr:sp macro="" textlink="">
      <xdr:nvSpPr>
        <xdr:cNvPr id="152" name="TextBox 151"/>
        <xdr:cNvSpPr txBox="1"/>
      </xdr:nvSpPr>
      <xdr:spPr>
        <a:xfrm>
          <a:off x="4091471" y="25480578"/>
          <a:ext cx="264904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29</a:t>
          </a:r>
        </a:p>
      </xdr:txBody>
    </xdr:sp>
    <xdr:clientData/>
  </xdr:twoCellAnchor>
  <xdr:twoCellAnchor>
    <xdr:from>
      <xdr:col>8</xdr:col>
      <xdr:colOff>263536</xdr:colOff>
      <xdr:row>89</xdr:row>
      <xdr:rowOff>224308</xdr:rowOff>
    </xdr:from>
    <xdr:to>
      <xdr:col>16</xdr:col>
      <xdr:colOff>231098</xdr:colOff>
      <xdr:row>93</xdr:row>
      <xdr:rowOff>67463</xdr:rowOff>
    </xdr:to>
    <xdr:graphicFrame macro="">
      <xdr:nvGraphicFramePr>
        <xdr:cNvPr id="153" name="Chart 1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15</xdr:col>
      <xdr:colOff>246309</xdr:colOff>
      <xdr:row>89</xdr:row>
      <xdr:rowOff>239328</xdr:rowOff>
    </xdr:from>
    <xdr:to>
      <xdr:col>16</xdr:col>
      <xdr:colOff>247626</xdr:colOff>
      <xdr:row>90</xdr:row>
      <xdr:rowOff>163311</xdr:rowOff>
    </xdr:to>
    <xdr:sp macro="" textlink="">
      <xdr:nvSpPr>
        <xdr:cNvPr id="154" name="TextBox 153"/>
        <xdr:cNvSpPr txBox="1"/>
      </xdr:nvSpPr>
      <xdr:spPr>
        <a:xfrm>
          <a:off x="6266109" y="25480578"/>
          <a:ext cx="277542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30</a:t>
          </a:r>
        </a:p>
      </xdr:txBody>
    </xdr:sp>
    <xdr:clientData/>
  </xdr:twoCellAnchor>
  <xdr:twoCellAnchor>
    <xdr:from>
      <xdr:col>0</xdr:col>
      <xdr:colOff>0</xdr:colOff>
      <xdr:row>93</xdr:row>
      <xdr:rowOff>70710</xdr:rowOff>
    </xdr:from>
    <xdr:to>
      <xdr:col>2</xdr:col>
      <xdr:colOff>1352574</xdr:colOff>
      <xdr:row>96</xdr:row>
      <xdr:rowOff>186210</xdr:rowOff>
    </xdr:to>
    <xdr:graphicFrame macro="">
      <xdr:nvGraphicFramePr>
        <xdr:cNvPr id="155" name="Chart 1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</xdr:col>
      <xdr:colOff>1079897</xdr:colOff>
      <xdr:row>93</xdr:row>
      <xdr:rowOff>85731</xdr:rowOff>
    </xdr:from>
    <xdr:to>
      <xdr:col>2</xdr:col>
      <xdr:colOff>1352577</xdr:colOff>
      <xdr:row>94</xdr:row>
      <xdr:rowOff>3026</xdr:rowOff>
    </xdr:to>
    <xdr:sp macro="" textlink="">
      <xdr:nvSpPr>
        <xdr:cNvPr id="156" name="TextBox 155"/>
        <xdr:cNvSpPr txBox="1"/>
      </xdr:nvSpPr>
      <xdr:spPr>
        <a:xfrm>
          <a:off x="1908572" y="26508081"/>
          <a:ext cx="272680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31</a:t>
          </a:r>
        </a:p>
      </xdr:txBody>
    </xdr:sp>
    <xdr:clientData/>
  </xdr:twoCellAnchor>
  <xdr:twoCellAnchor>
    <xdr:from>
      <xdr:col>2</xdr:col>
      <xdr:colOff>1354225</xdr:colOff>
      <xdr:row>93</xdr:row>
      <xdr:rowOff>70710</xdr:rowOff>
    </xdr:from>
    <xdr:to>
      <xdr:col>8</xdr:col>
      <xdr:colOff>270147</xdr:colOff>
      <xdr:row>96</xdr:row>
      <xdr:rowOff>186210</xdr:rowOff>
    </xdr:to>
    <xdr:graphicFrame macro="">
      <xdr:nvGraphicFramePr>
        <xdr:cNvPr id="157" name="Chart 1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8</xdr:col>
      <xdr:colOff>5246</xdr:colOff>
      <xdr:row>93</xdr:row>
      <xdr:rowOff>85731</xdr:rowOff>
    </xdr:from>
    <xdr:to>
      <xdr:col>8</xdr:col>
      <xdr:colOff>270150</xdr:colOff>
      <xdr:row>94</xdr:row>
      <xdr:rowOff>3026</xdr:rowOff>
    </xdr:to>
    <xdr:sp macro="" textlink="">
      <xdr:nvSpPr>
        <xdr:cNvPr id="158" name="TextBox 157"/>
        <xdr:cNvSpPr txBox="1"/>
      </xdr:nvSpPr>
      <xdr:spPr>
        <a:xfrm>
          <a:off x="4091471" y="26508081"/>
          <a:ext cx="264904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32</a:t>
          </a:r>
        </a:p>
      </xdr:txBody>
    </xdr:sp>
    <xdr:clientData/>
  </xdr:twoCellAnchor>
  <xdr:twoCellAnchor>
    <xdr:from>
      <xdr:col>8</xdr:col>
      <xdr:colOff>263536</xdr:colOff>
      <xdr:row>93</xdr:row>
      <xdr:rowOff>70710</xdr:rowOff>
    </xdr:from>
    <xdr:to>
      <xdr:col>16</xdr:col>
      <xdr:colOff>231098</xdr:colOff>
      <xdr:row>96</xdr:row>
      <xdr:rowOff>186210</xdr:rowOff>
    </xdr:to>
    <xdr:graphicFrame macro="">
      <xdr:nvGraphicFramePr>
        <xdr:cNvPr id="159" name="Chart 1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15</xdr:col>
      <xdr:colOff>246309</xdr:colOff>
      <xdr:row>93</xdr:row>
      <xdr:rowOff>85731</xdr:rowOff>
    </xdr:from>
    <xdr:to>
      <xdr:col>16</xdr:col>
      <xdr:colOff>247626</xdr:colOff>
      <xdr:row>94</xdr:row>
      <xdr:rowOff>3026</xdr:rowOff>
    </xdr:to>
    <xdr:sp macro="" textlink="">
      <xdr:nvSpPr>
        <xdr:cNvPr id="160" name="TextBox 159"/>
        <xdr:cNvSpPr txBox="1"/>
      </xdr:nvSpPr>
      <xdr:spPr>
        <a:xfrm>
          <a:off x="6266109" y="26508081"/>
          <a:ext cx="277542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33</a:t>
          </a:r>
        </a:p>
      </xdr:txBody>
    </xdr:sp>
    <xdr:clientData/>
  </xdr:twoCellAnchor>
  <xdr:twoCellAnchor>
    <xdr:from>
      <xdr:col>0</xdr:col>
      <xdr:colOff>0</xdr:colOff>
      <xdr:row>96</xdr:row>
      <xdr:rowOff>186208</xdr:rowOff>
    </xdr:from>
    <xdr:to>
      <xdr:col>2</xdr:col>
      <xdr:colOff>1352574</xdr:colOff>
      <xdr:row>100</xdr:row>
      <xdr:rowOff>29363</xdr:rowOff>
    </xdr:to>
    <xdr:graphicFrame macro="">
      <xdr:nvGraphicFramePr>
        <xdr:cNvPr id="161" name="Chart 1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</xdr:col>
      <xdr:colOff>1079897</xdr:colOff>
      <xdr:row>96</xdr:row>
      <xdr:rowOff>201228</xdr:rowOff>
    </xdr:from>
    <xdr:to>
      <xdr:col>2</xdr:col>
      <xdr:colOff>1352577</xdr:colOff>
      <xdr:row>97</xdr:row>
      <xdr:rowOff>125211</xdr:rowOff>
    </xdr:to>
    <xdr:sp macro="" textlink="">
      <xdr:nvSpPr>
        <xdr:cNvPr id="162" name="TextBox 161"/>
        <xdr:cNvSpPr txBox="1"/>
      </xdr:nvSpPr>
      <xdr:spPr>
        <a:xfrm>
          <a:off x="1908572" y="27509403"/>
          <a:ext cx="272680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34</a:t>
          </a:r>
        </a:p>
      </xdr:txBody>
    </xdr:sp>
    <xdr:clientData/>
  </xdr:twoCellAnchor>
  <xdr:twoCellAnchor>
    <xdr:from>
      <xdr:col>2</xdr:col>
      <xdr:colOff>1354225</xdr:colOff>
      <xdr:row>96</xdr:row>
      <xdr:rowOff>186208</xdr:rowOff>
    </xdr:from>
    <xdr:to>
      <xdr:col>8</xdr:col>
      <xdr:colOff>270147</xdr:colOff>
      <xdr:row>100</xdr:row>
      <xdr:rowOff>29363</xdr:rowOff>
    </xdr:to>
    <xdr:graphicFrame macro="">
      <xdr:nvGraphicFramePr>
        <xdr:cNvPr id="163" name="Chart 1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8</xdr:col>
      <xdr:colOff>5246</xdr:colOff>
      <xdr:row>96</xdr:row>
      <xdr:rowOff>201228</xdr:rowOff>
    </xdr:from>
    <xdr:to>
      <xdr:col>8</xdr:col>
      <xdr:colOff>270150</xdr:colOff>
      <xdr:row>97</xdr:row>
      <xdr:rowOff>125211</xdr:rowOff>
    </xdr:to>
    <xdr:sp macro="" textlink="">
      <xdr:nvSpPr>
        <xdr:cNvPr id="164" name="TextBox 163"/>
        <xdr:cNvSpPr txBox="1"/>
      </xdr:nvSpPr>
      <xdr:spPr>
        <a:xfrm>
          <a:off x="4091471" y="27509403"/>
          <a:ext cx="264904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tabSelected="1" topLeftCell="A133" zoomScale="115" zoomScaleNormal="115" zoomScaleSheetLayoutView="115" workbookViewId="0">
      <selection activeCell="W108" sqref="W108"/>
    </sheetView>
  </sheetViews>
  <sheetFormatPr defaultRowHeight="18.75"/>
  <cols>
    <col min="1" max="1" width="3.7109375" style="2" customWidth="1"/>
    <col min="2" max="2" width="8.7109375" style="2" customWidth="1"/>
    <col min="3" max="3" width="25.7109375" style="2" customWidth="1"/>
    <col min="4" max="4" width="6.5703125" style="2" customWidth="1"/>
    <col min="5" max="17" width="4.140625" style="2" customWidth="1"/>
    <col min="18" max="26" width="9.140625" style="2"/>
    <col min="27" max="27" width="16.42578125" style="2" customWidth="1"/>
    <col min="28" max="16384" width="9.140625" style="2"/>
  </cols>
  <sheetData>
    <row r="1" spans="1:17" s="1" customFormat="1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18" customFormat="1" ht="21.75" customHeight="1">
      <c r="B2" s="18" t="s">
        <v>1</v>
      </c>
      <c r="C2" s="34" t="s">
        <v>22</v>
      </c>
      <c r="D2" s="34"/>
      <c r="E2" s="34"/>
      <c r="F2" s="34"/>
      <c r="G2" s="34"/>
      <c r="H2" s="34"/>
      <c r="I2" s="34"/>
      <c r="J2" s="18" t="s">
        <v>2</v>
      </c>
      <c r="N2" s="34"/>
      <c r="O2" s="34"/>
      <c r="P2" s="34"/>
      <c r="Q2" s="34"/>
    </row>
    <row r="3" spans="1:17" s="23" customFormat="1" ht="21" customHeight="1">
      <c r="A3" s="42" t="s">
        <v>23</v>
      </c>
      <c r="B3" s="39" t="s">
        <v>3</v>
      </c>
      <c r="C3" s="39" t="s">
        <v>4</v>
      </c>
      <c r="D3" s="45" t="s">
        <v>12</v>
      </c>
      <c r="E3" s="39" t="s">
        <v>13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41"/>
    </row>
    <row r="4" spans="1:17" s="23" customFormat="1" ht="21" customHeight="1">
      <c r="A4" s="43"/>
      <c r="B4" s="44"/>
      <c r="C4" s="44"/>
      <c r="D4" s="46"/>
      <c r="E4" s="29" t="s">
        <v>5</v>
      </c>
      <c r="F4" s="29" t="s">
        <v>33</v>
      </c>
      <c r="G4" s="29" t="s">
        <v>6</v>
      </c>
      <c r="H4" s="29" t="s">
        <v>34</v>
      </c>
      <c r="I4" s="29" t="s">
        <v>7</v>
      </c>
      <c r="J4" s="29" t="s">
        <v>35</v>
      </c>
      <c r="K4" s="29" t="s">
        <v>8</v>
      </c>
      <c r="L4" s="29" t="s">
        <v>9</v>
      </c>
      <c r="M4" s="29" t="s">
        <v>11</v>
      </c>
      <c r="N4" s="29" t="s">
        <v>10</v>
      </c>
      <c r="O4" s="29" t="s">
        <v>18</v>
      </c>
      <c r="P4" s="30" t="s">
        <v>19</v>
      </c>
      <c r="Q4" s="31" t="s">
        <v>20</v>
      </c>
    </row>
    <row r="5" spans="1:17" s="23" customFormat="1" ht="21" customHeight="1">
      <c r="A5" s="19">
        <v>1</v>
      </c>
      <c r="B5" s="20">
        <f>B114</f>
        <v>0</v>
      </c>
      <c r="C5" s="20">
        <f>C114</f>
        <v>0</v>
      </c>
      <c r="D5" s="20">
        <f>D114</f>
        <v>0</v>
      </c>
      <c r="E5" s="21" t="e">
        <f>(E114*100)/$D$114</f>
        <v>#DIV/0!</v>
      </c>
      <c r="F5" s="21" t="e">
        <f>(F114*100)/$D$114</f>
        <v>#DIV/0!</v>
      </c>
      <c r="G5" s="21" t="e">
        <f t="shared" ref="G5:Q5" si="0">(G114*100)/$D$114</f>
        <v>#DIV/0!</v>
      </c>
      <c r="H5" s="21" t="e">
        <f t="shared" si="0"/>
        <v>#DIV/0!</v>
      </c>
      <c r="I5" s="21" t="e">
        <f t="shared" si="0"/>
        <v>#DIV/0!</v>
      </c>
      <c r="J5" s="21" t="e">
        <f t="shared" si="0"/>
        <v>#DIV/0!</v>
      </c>
      <c r="K5" s="21" t="e">
        <f t="shared" si="0"/>
        <v>#DIV/0!</v>
      </c>
      <c r="L5" s="21" t="e">
        <f t="shared" si="0"/>
        <v>#DIV/0!</v>
      </c>
      <c r="M5" s="21" t="e">
        <f t="shared" si="0"/>
        <v>#DIV/0!</v>
      </c>
      <c r="N5" s="21" t="e">
        <f t="shared" si="0"/>
        <v>#DIV/0!</v>
      </c>
      <c r="O5" s="21" t="e">
        <f t="shared" si="0"/>
        <v>#DIV/0!</v>
      </c>
      <c r="P5" s="21" t="e">
        <f t="shared" si="0"/>
        <v>#DIV/0!</v>
      </c>
      <c r="Q5" s="22" t="e">
        <f t="shared" si="0"/>
        <v>#DIV/0!</v>
      </c>
    </row>
    <row r="6" spans="1:17" s="23" customFormat="1" ht="21" customHeight="1">
      <c r="A6" s="24">
        <v>2</v>
      </c>
      <c r="B6" s="25">
        <f t="shared" ref="B6" si="1">B115</f>
        <v>0</v>
      </c>
      <c r="C6" s="25">
        <f t="shared" ref="C6:D6" si="2">C115</f>
        <v>0</v>
      </c>
      <c r="D6" s="25">
        <f t="shared" si="2"/>
        <v>0</v>
      </c>
      <c r="E6" s="26" t="e">
        <f>(E115*100)/$D$115</f>
        <v>#DIV/0!</v>
      </c>
      <c r="F6" s="26" t="e">
        <f t="shared" ref="F6:Q6" si="3">(F115*100)/$D$115</f>
        <v>#DIV/0!</v>
      </c>
      <c r="G6" s="26" t="e">
        <f t="shared" si="3"/>
        <v>#DIV/0!</v>
      </c>
      <c r="H6" s="26" t="e">
        <f t="shared" si="3"/>
        <v>#DIV/0!</v>
      </c>
      <c r="I6" s="26" t="e">
        <f t="shared" si="3"/>
        <v>#DIV/0!</v>
      </c>
      <c r="J6" s="26" t="e">
        <f t="shared" si="3"/>
        <v>#DIV/0!</v>
      </c>
      <c r="K6" s="26" t="e">
        <f t="shared" si="3"/>
        <v>#DIV/0!</v>
      </c>
      <c r="L6" s="26" t="e">
        <f t="shared" si="3"/>
        <v>#DIV/0!</v>
      </c>
      <c r="M6" s="26" t="e">
        <f t="shared" si="3"/>
        <v>#DIV/0!</v>
      </c>
      <c r="N6" s="26" t="e">
        <f t="shared" si="3"/>
        <v>#DIV/0!</v>
      </c>
      <c r="O6" s="26" t="e">
        <f t="shared" si="3"/>
        <v>#DIV/0!</v>
      </c>
      <c r="P6" s="26" t="e">
        <f t="shared" si="3"/>
        <v>#DIV/0!</v>
      </c>
      <c r="Q6" s="27" t="e">
        <f t="shared" si="3"/>
        <v>#DIV/0!</v>
      </c>
    </row>
    <row r="7" spans="1:17" s="23" customFormat="1" ht="21" customHeight="1">
      <c r="A7" s="24">
        <v>3</v>
      </c>
      <c r="B7" s="25">
        <f>B116</f>
        <v>0</v>
      </c>
      <c r="C7" s="25">
        <f>C116</f>
        <v>0</v>
      </c>
      <c r="D7" s="25">
        <f>D116</f>
        <v>0</v>
      </c>
      <c r="E7" s="26" t="e">
        <f>(E116*100)/$D$116</f>
        <v>#DIV/0!</v>
      </c>
      <c r="F7" s="26" t="e">
        <f t="shared" ref="F7:Q7" si="4">(F116*100)/$D$116</f>
        <v>#DIV/0!</v>
      </c>
      <c r="G7" s="26" t="e">
        <f t="shared" si="4"/>
        <v>#DIV/0!</v>
      </c>
      <c r="H7" s="26" t="e">
        <f t="shared" si="4"/>
        <v>#DIV/0!</v>
      </c>
      <c r="I7" s="26" t="e">
        <f t="shared" si="4"/>
        <v>#DIV/0!</v>
      </c>
      <c r="J7" s="26" t="e">
        <f t="shared" si="4"/>
        <v>#DIV/0!</v>
      </c>
      <c r="K7" s="26" t="e">
        <f t="shared" si="4"/>
        <v>#DIV/0!</v>
      </c>
      <c r="L7" s="26" t="e">
        <f t="shared" si="4"/>
        <v>#DIV/0!</v>
      </c>
      <c r="M7" s="26" t="e">
        <f t="shared" si="4"/>
        <v>#DIV/0!</v>
      </c>
      <c r="N7" s="26" t="e">
        <f t="shared" si="4"/>
        <v>#DIV/0!</v>
      </c>
      <c r="O7" s="26" t="e">
        <f t="shared" si="4"/>
        <v>#DIV/0!</v>
      </c>
      <c r="P7" s="26" t="e">
        <f t="shared" si="4"/>
        <v>#DIV/0!</v>
      </c>
      <c r="Q7" s="27" t="e">
        <f t="shared" si="4"/>
        <v>#DIV/0!</v>
      </c>
    </row>
    <row r="8" spans="1:17" s="23" customFormat="1" ht="21" customHeight="1">
      <c r="A8" s="24">
        <v>4</v>
      </c>
      <c r="B8" s="25">
        <f t="shared" ref="B8" si="5">B117</f>
        <v>0</v>
      </c>
      <c r="C8" s="25">
        <f t="shared" ref="C8:D8" si="6">C117</f>
        <v>0</v>
      </c>
      <c r="D8" s="25">
        <f t="shared" si="6"/>
        <v>0</v>
      </c>
      <c r="E8" s="26" t="e">
        <f>(E117*100)/$D$117</f>
        <v>#DIV/0!</v>
      </c>
      <c r="F8" s="26" t="e">
        <f t="shared" ref="F8:Q8" si="7">(F117*100)/$D$117</f>
        <v>#DIV/0!</v>
      </c>
      <c r="G8" s="26" t="e">
        <f t="shared" si="7"/>
        <v>#DIV/0!</v>
      </c>
      <c r="H8" s="26" t="e">
        <f t="shared" si="7"/>
        <v>#DIV/0!</v>
      </c>
      <c r="I8" s="26" t="e">
        <f t="shared" si="7"/>
        <v>#DIV/0!</v>
      </c>
      <c r="J8" s="26" t="e">
        <f t="shared" si="7"/>
        <v>#DIV/0!</v>
      </c>
      <c r="K8" s="26" t="e">
        <f t="shared" si="7"/>
        <v>#DIV/0!</v>
      </c>
      <c r="L8" s="26" t="e">
        <f t="shared" si="7"/>
        <v>#DIV/0!</v>
      </c>
      <c r="M8" s="26" t="e">
        <f t="shared" si="7"/>
        <v>#DIV/0!</v>
      </c>
      <c r="N8" s="26" t="e">
        <f t="shared" si="7"/>
        <v>#DIV/0!</v>
      </c>
      <c r="O8" s="26" t="e">
        <f t="shared" si="7"/>
        <v>#DIV/0!</v>
      </c>
      <c r="P8" s="26" t="e">
        <f t="shared" si="7"/>
        <v>#DIV/0!</v>
      </c>
      <c r="Q8" s="27" t="e">
        <f t="shared" si="7"/>
        <v>#DIV/0!</v>
      </c>
    </row>
    <row r="9" spans="1:17" s="23" customFormat="1" ht="21" customHeight="1">
      <c r="A9" s="24">
        <v>5</v>
      </c>
      <c r="B9" s="25">
        <f t="shared" ref="B9" si="8">B118</f>
        <v>0</v>
      </c>
      <c r="C9" s="25">
        <f t="shared" ref="C9:D9" si="9">C118</f>
        <v>0</v>
      </c>
      <c r="D9" s="25">
        <f t="shared" si="9"/>
        <v>0</v>
      </c>
      <c r="E9" s="26" t="e">
        <f>(E118*100)/$D$118</f>
        <v>#DIV/0!</v>
      </c>
      <c r="F9" s="26" t="e">
        <f t="shared" ref="F9:Q9" si="10">(F118*100)/$D$118</f>
        <v>#DIV/0!</v>
      </c>
      <c r="G9" s="26" t="e">
        <f t="shared" si="10"/>
        <v>#DIV/0!</v>
      </c>
      <c r="H9" s="26" t="e">
        <f t="shared" si="10"/>
        <v>#DIV/0!</v>
      </c>
      <c r="I9" s="26" t="e">
        <f t="shared" si="10"/>
        <v>#DIV/0!</v>
      </c>
      <c r="J9" s="26" t="e">
        <f t="shared" si="10"/>
        <v>#DIV/0!</v>
      </c>
      <c r="K9" s="26" t="e">
        <f t="shared" si="10"/>
        <v>#DIV/0!</v>
      </c>
      <c r="L9" s="26" t="e">
        <f t="shared" si="10"/>
        <v>#DIV/0!</v>
      </c>
      <c r="M9" s="26" t="e">
        <f t="shared" si="10"/>
        <v>#DIV/0!</v>
      </c>
      <c r="N9" s="26" t="e">
        <f t="shared" si="10"/>
        <v>#DIV/0!</v>
      </c>
      <c r="O9" s="26" t="e">
        <f t="shared" si="10"/>
        <v>#DIV/0!</v>
      </c>
      <c r="P9" s="26" t="e">
        <f t="shared" si="10"/>
        <v>#DIV/0!</v>
      </c>
      <c r="Q9" s="27" t="e">
        <f t="shared" si="10"/>
        <v>#DIV/0!</v>
      </c>
    </row>
    <row r="10" spans="1:17" s="23" customFormat="1" ht="21" customHeight="1">
      <c r="A10" s="24">
        <v>6</v>
      </c>
      <c r="B10" s="25">
        <f t="shared" ref="B10" si="11">B119</f>
        <v>0</v>
      </c>
      <c r="C10" s="25">
        <f t="shared" ref="C10:D10" si="12">C119</f>
        <v>0</v>
      </c>
      <c r="D10" s="25">
        <f t="shared" si="12"/>
        <v>0</v>
      </c>
      <c r="E10" s="26" t="e">
        <f>(E119*100)/$D$119</f>
        <v>#DIV/0!</v>
      </c>
      <c r="F10" s="26" t="e">
        <f t="shared" ref="F10:Q10" si="13">(F119*100)/$D$119</f>
        <v>#DIV/0!</v>
      </c>
      <c r="G10" s="26" t="e">
        <f t="shared" si="13"/>
        <v>#DIV/0!</v>
      </c>
      <c r="H10" s="26" t="e">
        <f t="shared" si="13"/>
        <v>#DIV/0!</v>
      </c>
      <c r="I10" s="26" t="e">
        <f t="shared" si="13"/>
        <v>#DIV/0!</v>
      </c>
      <c r="J10" s="26" t="e">
        <f t="shared" si="13"/>
        <v>#DIV/0!</v>
      </c>
      <c r="K10" s="26" t="e">
        <f t="shared" si="13"/>
        <v>#DIV/0!</v>
      </c>
      <c r="L10" s="26" t="e">
        <f t="shared" si="13"/>
        <v>#DIV/0!</v>
      </c>
      <c r="M10" s="26" t="e">
        <f t="shared" si="13"/>
        <v>#DIV/0!</v>
      </c>
      <c r="N10" s="26" t="e">
        <f t="shared" si="13"/>
        <v>#DIV/0!</v>
      </c>
      <c r="O10" s="26" t="e">
        <f t="shared" si="13"/>
        <v>#DIV/0!</v>
      </c>
      <c r="P10" s="26" t="e">
        <f t="shared" si="13"/>
        <v>#DIV/0!</v>
      </c>
      <c r="Q10" s="27" t="e">
        <f t="shared" si="13"/>
        <v>#DIV/0!</v>
      </c>
    </row>
    <row r="11" spans="1:17" s="23" customFormat="1" ht="21" customHeight="1">
      <c r="A11" s="24">
        <v>7</v>
      </c>
      <c r="B11" s="25">
        <f t="shared" ref="B11" si="14">B120</f>
        <v>0</v>
      </c>
      <c r="C11" s="25">
        <f t="shared" ref="C11:D11" si="15">C120</f>
        <v>0</v>
      </c>
      <c r="D11" s="25">
        <f t="shared" si="15"/>
        <v>0</v>
      </c>
      <c r="E11" s="26" t="e">
        <f>(E120*100)/$D$120</f>
        <v>#DIV/0!</v>
      </c>
      <c r="F11" s="26" t="e">
        <f t="shared" ref="F11:Q11" si="16">(F120*100)/$D$120</f>
        <v>#DIV/0!</v>
      </c>
      <c r="G11" s="26" t="e">
        <f t="shared" si="16"/>
        <v>#DIV/0!</v>
      </c>
      <c r="H11" s="26" t="e">
        <f t="shared" si="16"/>
        <v>#DIV/0!</v>
      </c>
      <c r="I11" s="26" t="e">
        <f t="shared" si="16"/>
        <v>#DIV/0!</v>
      </c>
      <c r="J11" s="26" t="e">
        <f t="shared" si="16"/>
        <v>#DIV/0!</v>
      </c>
      <c r="K11" s="26" t="e">
        <f t="shared" si="16"/>
        <v>#DIV/0!</v>
      </c>
      <c r="L11" s="26" t="e">
        <f t="shared" si="16"/>
        <v>#DIV/0!</v>
      </c>
      <c r="M11" s="26" t="e">
        <f t="shared" si="16"/>
        <v>#DIV/0!</v>
      </c>
      <c r="N11" s="26" t="e">
        <f t="shared" si="16"/>
        <v>#DIV/0!</v>
      </c>
      <c r="O11" s="26" t="e">
        <f t="shared" si="16"/>
        <v>#DIV/0!</v>
      </c>
      <c r="P11" s="26" t="e">
        <f t="shared" si="16"/>
        <v>#DIV/0!</v>
      </c>
      <c r="Q11" s="27" t="e">
        <f t="shared" si="16"/>
        <v>#DIV/0!</v>
      </c>
    </row>
    <row r="12" spans="1:17" s="23" customFormat="1" ht="21" customHeight="1">
      <c r="A12" s="24">
        <v>8</v>
      </c>
      <c r="B12" s="25">
        <f t="shared" ref="B12" si="17">B121</f>
        <v>0</v>
      </c>
      <c r="C12" s="25">
        <f t="shared" ref="C12:D12" si="18">C121</f>
        <v>0</v>
      </c>
      <c r="D12" s="25">
        <f t="shared" si="18"/>
        <v>0</v>
      </c>
      <c r="E12" s="26" t="e">
        <f>(E121*100)/$D$121</f>
        <v>#DIV/0!</v>
      </c>
      <c r="F12" s="26" t="e">
        <f t="shared" ref="F12:Q12" si="19">(F121*100)/$D$121</f>
        <v>#DIV/0!</v>
      </c>
      <c r="G12" s="26" t="e">
        <f t="shared" si="19"/>
        <v>#DIV/0!</v>
      </c>
      <c r="H12" s="26" t="e">
        <f t="shared" si="19"/>
        <v>#DIV/0!</v>
      </c>
      <c r="I12" s="26" t="e">
        <f t="shared" si="19"/>
        <v>#DIV/0!</v>
      </c>
      <c r="J12" s="26" t="e">
        <f t="shared" si="19"/>
        <v>#DIV/0!</v>
      </c>
      <c r="K12" s="26" t="e">
        <f t="shared" si="19"/>
        <v>#DIV/0!</v>
      </c>
      <c r="L12" s="26" t="e">
        <f t="shared" si="19"/>
        <v>#DIV/0!</v>
      </c>
      <c r="M12" s="26" t="e">
        <f t="shared" si="19"/>
        <v>#DIV/0!</v>
      </c>
      <c r="N12" s="26" t="e">
        <f t="shared" si="19"/>
        <v>#DIV/0!</v>
      </c>
      <c r="O12" s="26" t="e">
        <f t="shared" si="19"/>
        <v>#DIV/0!</v>
      </c>
      <c r="P12" s="26" t="e">
        <f t="shared" si="19"/>
        <v>#DIV/0!</v>
      </c>
      <c r="Q12" s="27" t="e">
        <f t="shared" si="19"/>
        <v>#DIV/0!</v>
      </c>
    </row>
    <row r="13" spans="1:17" s="23" customFormat="1" ht="21" customHeight="1">
      <c r="A13" s="24">
        <v>9</v>
      </c>
      <c r="B13" s="25">
        <f t="shared" ref="B13" si="20">B122</f>
        <v>0</v>
      </c>
      <c r="C13" s="25">
        <f t="shared" ref="C13:D13" si="21">C122</f>
        <v>0</v>
      </c>
      <c r="D13" s="25">
        <f t="shared" si="21"/>
        <v>0</v>
      </c>
      <c r="E13" s="26" t="e">
        <f>(E122*100)/$D$122</f>
        <v>#DIV/0!</v>
      </c>
      <c r="F13" s="26" t="e">
        <f t="shared" ref="F13:Q13" si="22">(F122*100)/$D$122</f>
        <v>#DIV/0!</v>
      </c>
      <c r="G13" s="26" t="e">
        <f t="shared" si="22"/>
        <v>#DIV/0!</v>
      </c>
      <c r="H13" s="26" t="e">
        <f t="shared" si="22"/>
        <v>#DIV/0!</v>
      </c>
      <c r="I13" s="26" t="e">
        <f t="shared" si="22"/>
        <v>#DIV/0!</v>
      </c>
      <c r="J13" s="26" t="e">
        <f t="shared" si="22"/>
        <v>#DIV/0!</v>
      </c>
      <c r="K13" s="26" t="e">
        <f t="shared" si="22"/>
        <v>#DIV/0!</v>
      </c>
      <c r="L13" s="26" t="e">
        <f t="shared" si="22"/>
        <v>#DIV/0!</v>
      </c>
      <c r="M13" s="26" t="e">
        <f t="shared" si="22"/>
        <v>#DIV/0!</v>
      </c>
      <c r="N13" s="26" t="e">
        <f t="shared" si="22"/>
        <v>#DIV/0!</v>
      </c>
      <c r="O13" s="26" t="e">
        <f t="shared" si="22"/>
        <v>#DIV/0!</v>
      </c>
      <c r="P13" s="26" t="e">
        <f t="shared" si="22"/>
        <v>#DIV/0!</v>
      </c>
      <c r="Q13" s="27" t="e">
        <f t="shared" si="22"/>
        <v>#DIV/0!</v>
      </c>
    </row>
    <row r="14" spans="1:17" s="23" customFormat="1" ht="21" customHeight="1">
      <c r="A14" s="24">
        <v>10</v>
      </c>
      <c r="B14" s="25">
        <f t="shared" ref="B14" si="23">B123</f>
        <v>0</v>
      </c>
      <c r="C14" s="25">
        <f t="shared" ref="C14:D14" si="24">C123</f>
        <v>0</v>
      </c>
      <c r="D14" s="25">
        <f t="shared" si="24"/>
        <v>0</v>
      </c>
      <c r="E14" s="26" t="e">
        <f>(E123*100)/$D$123</f>
        <v>#DIV/0!</v>
      </c>
      <c r="F14" s="26" t="e">
        <f t="shared" ref="F14:Q14" si="25">(F123*100)/$D$123</f>
        <v>#DIV/0!</v>
      </c>
      <c r="G14" s="26" t="e">
        <f t="shared" si="25"/>
        <v>#DIV/0!</v>
      </c>
      <c r="H14" s="26" t="e">
        <f t="shared" si="25"/>
        <v>#DIV/0!</v>
      </c>
      <c r="I14" s="26" t="e">
        <f t="shared" si="25"/>
        <v>#DIV/0!</v>
      </c>
      <c r="J14" s="26" t="e">
        <f t="shared" si="25"/>
        <v>#DIV/0!</v>
      </c>
      <c r="K14" s="26" t="e">
        <f t="shared" si="25"/>
        <v>#DIV/0!</v>
      </c>
      <c r="L14" s="26" t="e">
        <f t="shared" si="25"/>
        <v>#DIV/0!</v>
      </c>
      <c r="M14" s="26" t="e">
        <f t="shared" si="25"/>
        <v>#DIV/0!</v>
      </c>
      <c r="N14" s="26" t="e">
        <f t="shared" si="25"/>
        <v>#DIV/0!</v>
      </c>
      <c r="O14" s="26" t="e">
        <f t="shared" si="25"/>
        <v>#DIV/0!</v>
      </c>
      <c r="P14" s="26" t="e">
        <f t="shared" si="25"/>
        <v>#DIV/0!</v>
      </c>
      <c r="Q14" s="27" t="e">
        <f t="shared" si="25"/>
        <v>#DIV/0!</v>
      </c>
    </row>
    <row r="15" spans="1:17" s="23" customFormat="1" ht="21" customHeight="1">
      <c r="A15" s="24">
        <v>11</v>
      </c>
      <c r="B15" s="25">
        <f t="shared" ref="B15" si="26">B124</f>
        <v>0</v>
      </c>
      <c r="C15" s="25">
        <f t="shared" ref="C15:D15" si="27">C124</f>
        <v>0</v>
      </c>
      <c r="D15" s="25">
        <f t="shared" si="27"/>
        <v>0</v>
      </c>
      <c r="E15" s="26" t="e">
        <f>(E124*100)/$D$124</f>
        <v>#DIV/0!</v>
      </c>
      <c r="F15" s="26" t="e">
        <f t="shared" ref="F15:Q15" si="28">(F124*100)/$D$124</f>
        <v>#DIV/0!</v>
      </c>
      <c r="G15" s="26" t="e">
        <f t="shared" si="28"/>
        <v>#DIV/0!</v>
      </c>
      <c r="H15" s="26" t="e">
        <f t="shared" si="28"/>
        <v>#DIV/0!</v>
      </c>
      <c r="I15" s="26" t="e">
        <f t="shared" si="28"/>
        <v>#DIV/0!</v>
      </c>
      <c r="J15" s="26" t="e">
        <f t="shared" si="28"/>
        <v>#DIV/0!</v>
      </c>
      <c r="K15" s="26" t="e">
        <f t="shared" si="28"/>
        <v>#DIV/0!</v>
      </c>
      <c r="L15" s="26" t="e">
        <f t="shared" si="28"/>
        <v>#DIV/0!</v>
      </c>
      <c r="M15" s="26" t="e">
        <f t="shared" si="28"/>
        <v>#DIV/0!</v>
      </c>
      <c r="N15" s="26" t="e">
        <f t="shared" si="28"/>
        <v>#DIV/0!</v>
      </c>
      <c r="O15" s="26" t="e">
        <f t="shared" si="28"/>
        <v>#DIV/0!</v>
      </c>
      <c r="P15" s="26" t="e">
        <f t="shared" si="28"/>
        <v>#DIV/0!</v>
      </c>
      <c r="Q15" s="27" t="e">
        <f t="shared" si="28"/>
        <v>#DIV/0!</v>
      </c>
    </row>
    <row r="16" spans="1:17" s="23" customFormat="1" ht="21" customHeight="1">
      <c r="A16" s="24">
        <v>12</v>
      </c>
      <c r="B16" s="25">
        <f t="shared" ref="B16" si="29">B125</f>
        <v>0</v>
      </c>
      <c r="C16" s="25">
        <f t="shared" ref="C16:D16" si="30">C125</f>
        <v>0</v>
      </c>
      <c r="D16" s="25">
        <f t="shared" si="30"/>
        <v>0</v>
      </c>
      <c r="E16" s="26" t="e">
        <f>(E125*100)/$D$125</f>
        <v>#DIV/0!</v>
      </c>
      <c r="F16" s="26" t="e">
        <f t="shared" ref="F16:Q16" si="31">(F125*100)/$D$125</f>
        <v>#DIV/0!</v>
      </c>
      <c r="G16" s="26" t="e">
        <f t="shared" si="31"/>
        <v>#DIV/0!</v>
      </c>
      <c r="H16" s="26" t="e">
        <f t="shared" si="31"/>
        <v>#DIV/0!</v>
      </c>
      <c r="I16" s="26" t="e">
        <f t="shared" si="31"/>
        <v>#DIV/0!</v>
      </c>
      <c r="J16" s="26" t="e">
        <f t="shared" si="31"/>
        <v>#DIV/0!</v>
      </c>
      <c r="K16" s="26" t="e">
        <f t="shared" si="31"/>
        <v>#DIV/0!</v>
      </c>
      <c r="L16" s="26" t="e">
        <f t="shared" si="31"/>
        <v>#DIV/0!</v>
      </c>
      <c r="M16" s="26" t="e">
        <f t="shared" si="31"/>
        <v>#DIV/0!</v>
      </c>
      <c r="N16" s="26" t="e">
        <f t="shared" si="31"/>
        <v>#DIV/0!</v>
      </c>
      <c r="O16" s="26" t="e">
        <f t="shared" si="31"/>
        <v>#DIV/0!</v>
      </c>
      <c r="P16" s="26" t="e">
        <f t="shared" si="31"/>
        <v>#DIV/0!</v>
      </c>
      <c r="Q16" s="27" t="e">
        <f t="shared" si="31"/>
        <v>#DIV/0!</v>
      </c>
    </row>
    <row r="17" spans="1:17" s="23" customFormat="1" ht="21" customHeight="1">
      <c r="A17" s="24">
        <v>13</v>
      </c>
      <c r="B17" s="25">
        <f t="shared" ref="B17" si="32">B126</f>
        <v>0</v>
      </c>
      <c r="C17" s="25">
        <f t="shared" ref="C17:D17" si="33">C126</f>
        <v>0</v>
      </c>
      <c r="D17" s="25">
        <f t="shared" si="33"/>
        <v>0</v>
      </c>
      <c r="E17" s="26" t="e">
        <f>(E126*100)/$D$126</f>
        <v>#DIV/0!</v>
      </c>
      <c r="F17" s="26" t="e">
        <f t="shared" ref="F17:Q17" si="34">(F126*100)/$D$126</f>
        <v>#DIV/0!</v>
      </c>
      <c r="G17" s="26" t="e">
        <f t="shared" si="34"/>
        <v>#DIV/0!</v>
      </c>
      <c r="H17" s="26" t="e">
        <f t="shared" si="34"/>
        <v>#DIV/0!</v>
      </c>
      <c r="I17" s="26" t="e">
        <f t="shared" si="34"/>
        <v>#DIV/0!</v>
      </c>
      <c r="J17" s="26" t="e">
        <f t="shared" si="34"/>
        <v>#DIV/0!</v>
      </c>
      <c r="K17" s="26" t="e">
        <f t="shared" si="34"/>
        <v>#DIV/0!</v>
      </c>
      <c r="L17" s="26" t="e">
        <f t="shared" si="34"/>
        <v>#DIV/0!</v>
      </c>
      <c r="M17" s="26" t="e">
        <f t="shared" si="34"/>
        <v>#DIV/0!</v>
      </c>
      <c r="N17" s="26" t="e">
        <f t="shared" si="34"/>
        <v>#DIV/0!</v>
      </c>
      <c r="O17" s="26" t="e">
        <f t="shared" si="34"/>
        <v>#DIV/0!</v>
      </c>
      <c r="P17" s="26" t="e">
        <f t="shared" si="34"/>
        <v>#DIV/0!</v>
      </c>
      <c r="Q17" s="27" t="e">
        <f t="shared" si="34"/>
        <v>#DIV/0!</v>
      </c>
    </row>
    <row r="18" spans="1:17" s="23" customFormat="1" ht="21" customHeight="1">
      <c r="A18" s="24">
        <v>14</v>
      </c>
      <c r="B18" s="25">
        <f t="shared" ref="B18" si="35">B127</f>
        <v>0</v>
      </c>
      <c r="C18" s="25">
        <f t="shared" ref="C18:D18" si="36">C127</f>
        <v>0</v>
      </c>
      <c r="D18" s="25">
        <f t="shared" si="36"/>
        <v>0</v>
      </c>
      <c r="E18" s="26" t="e">
        <f>(E127*100)/$D$127</f>
        <v>#DIV/0!</v>
      </c>
      <c r="F18" s="26" t="e">
        <f t="shared" ref="F18:Q18" si="37">(F127*100)/$D$127</f>
        <v>#DIV/0!</v>
      </c>
      <c r="G18" s="26" t="e">
        <f t="shared" si="37"/>
        <v>#DIV/0!</v>
      </c>
      <c r="H18" s="26" t="e">
        <f t="shared" si="37"/>
        <v>#DIV/0!</v>
      </c>
      <c r="I18" s="26" t="e">
        <f t="shared" si="37"/>
        <v>#DIV/0!</v>
      </c>
      <c r="J18" s="26" t="e">
        <f t="shared" si="37"/>
        <v>#DIV/0!</v>
      </c>
      <c r="K18" s="26" t="e">
        <f t="shared" si="37"/>
        <v>#DIV/0!</v>
      </c>
      <c r="L18" s="26" t="e">
        <f t="shared" si="37"/>
        <v>#DIV/0!</v>
      </c>
      <c r="M18" s="26" t="e">
        <f t="shared" si="37"/>
        <v>#DIV/0!</v>
      </c>
      <c r="N18" s="26" t="e">
        <f t="shared" si="37"/>
        <v>#DIV/0!</v>
      </c>
      <c r="O18" s="26" t="e">
        <f t="shared" si="37"/>
        <v>#DIV/0!</v>
      </c>
      <c r="P18" s="26" t="e">
        <f t="shared" si="37"/>
        <v>#DIV/0!</v>
      </c>
      <c r="Q18" s="27" t="e">
        <f t="shared" si="37"/>
        <v>#DIV/0!</v>
      </c>
    </row>
    <row r="19" spans="1:17" s="23" customFormat="1" ht="21" customHeight="1">
      <c r="A19" s="24">
        <v>15</v>
      </c>
      <c r="B19" s="25">
        <f t="shared" ref="B19" si="38">B128</f>
        <v>0</v>
      </c>
      <c r="C19" s="25">
        <f t="shared" ref="C19:D19" si="39">C128</f>
        <v>0</v>
      </c>
      <c r="D19" s="25">
        <f t="shared" si="39"/>
        <v>0</v>
      </c>
      <c r="E19" s="26" t="e">
        <f>(E128*100)/$D$128</f>
        <v>#DIV/0!</v>
      </c>
      <c r="F19" s="26" t="e">
        <f t="shared" ref="F19:Q19" si="40">(F128*100)/$D$128</f>
        <v>#DIV/0!</v>
      </c>
      <c r="G19" s="26" t="e">
        <f t="shared" si="40"/>
        <v>#DIV/0!</v>
      </c>
      <c r="H19" s="26" t="e">
        <f t="shared" si="40"/>
        <v>#DIV/0!</v>
      </c>
      <c r="I19" s="26" t="e">
        <f t="shared" si="40"/>
        <v>#DIV/0!</v>
      </c>
      <c r="J19" s="26" t="e">
        <f t="shared" si="40"/>
        <v>#DIV/0!</v>
      </c>
      <c r="K19" s="26" t="e">
        <f t="shared" si="40"/>
        <v>#DIV/0!</v>
      </c>
      <c r="L19" s="26" t="e">
        <f t="shared" si="40"/>
        <v>#DIV/0!</v>
      </c>
      <c r="M19" s="26" t="e">
        <f t="shared" si="40"/>
        <v>#DIV/0!</v>
      </c>
      <c r="N19" s="26" t="e">
        <f t="shared" si="40"/>
        <v>#DIV/0!</v>
      </c>
      <c r="O19" s="26" t="e">
        <f t="shared" si="40"/>
        <v>#DIV/0!</v>
      </c>
      <c r="P19" s="26" t="e">
        <f t="shared" si="40"/>
        <v>#DIV/0!</v>
      </c>
      <c r="Q19" s="27" t="e">
        <f t="shared" si="40"/>
        <v>#DIV/0!</v>
      </c>
    </row>
    <row r="20" spans="1:17" s="23" customFormat="1" ht="21" customHeight="1">
      <c r="A20" s="24">
        <v>16</v>
      </c>
      <c r="B20" s="25">
        <f t="shared" ref="B20" si="41">B129</f>
        <v>0</v>
      </c>
      <c r="C20" s="25">
        <f t="shared" ref="C20:D20" si="42">C129</f>
        <v>0</v>
      </c>
      <c r="D20" s="25">
        <f t="shared" si="42"/>
        <v>0</v>
      </c>
      <c r="E20" s="26" t="e">
        <f>(E129*100)/$D$129</f>
        <v>#DIV/0!</v>
      </c>
      <c r="F20" s="26" t="e">
        <f t="shared" ref="F20:Q20" si="43">(F129*100)/$D$129</f>
        <v>#DIV/0!</v>
      </c>
      <c r="G20" s="26" t="e">
        <f t="shared" si="43"/>
        <v>#DIV/0!</v>
      </c>
      <c r="H20" s="26" t="e">
        <f t="shared" si="43"/>
        <v>#DIV/0!</v>
      </c>
      <c r="I20" s="26" t="e">
        <f t="shared" si="43"/>
        <v>#DIV/0!</v>
      </c>
      <c r="J20" s="26" t="e">
        <f t="shared" si="43"/>
        <v>#DIV/0!</v>
      </c>
      <c r="K20" s="26" t="e">
        <f t="shared" si="43"/>
        <v>#DIV/0!</v>
      </c>
      <c r="L20" s="26" t="e">
        <f t="shared" si="43"/>
        <v>#DIV/0!</v>
      </c>
      <c r="M20" s="26" t="e">
        <f t="shared" si="43"/>
        <v>#DIV/0!</v>
      </c>
      <c r="N20" s="26" t="e">
        <f t="shared" si="43"/>
        <v>#DIV/0!</v>
      </c>
      <c r="O20" s="26" t="e">
        <f t="shared" si="43"/>
        <v>#DIV/0!</v>
      </c>
      <c r="P20" s="26" t="e">
        <f t="shared" si="43"/>
        <v>#DIV/0!</v>
      </c>
      <c r="Q20" s="27" t="e">
        <f t="shared" si="43"/>
        <v>#DIV/0!</v>
      </c>
    </row>
    <row r="21" spans="1:17" s="23" customFormat="1" ht="21" customHeight="1">
      <c r="A21" s="24">
        <v>17</v>
      </c>
      <c r="B21" s="25">
        <f t="shared" ref="B21" si="44">B130</f>
        <v>0</v>
      </c>
      <c r="C21" s="25">
        <f t="shared" ref="C21:D21" si="45">C130</f>
        <v>0</v>
      </c>
      <c r="D21" s="25">
        <f t="shared" si="45"/>
        <v>0</v>
      </c>
      <c r="E21" s="26" t="e">
        <f>(E130*100)/$D$130</f>
        <v>#DIV/0!</v>
      </c>
      <c r="F21" s="26" t="e">
        <f t="shared" ref="F21:Q21" si="46">(F130*100)/$D$130</f>
        <v>#DIV/0!</v>
      </c>
      <c r="G21" s="26" t="e">
        <f t="shared" si="46"/>
        <v>#DIV/0!</v>
      </c>
      <c r="H21" s="26" t="e">
        <f t="shared" si="46"/>
        <v>#DIV/0!</v>
      </c>
      <c r="I21" s="26" t="e">
        <f t="shared" si="46"/>
        <v>#DIV/0!</v>
      </c>
      <c r="J21" s="26" t="e">
        <f t="shared" si="46"/>
        <v>#DIV/0!</v>
      </c>
      <c r="K21" s="26" t="e">
        <f t="shared" si="46"/>
        <v>#DIV/0!</v>
      </c>
      <c r="L21" s="26" t="e">
        <f t="shared" si="46"/>
        <v>#DIV/0!</v>
      </c>
      <c r="M21" s="26" t="e">
        <f t="shared" si="46"/>
        <v>#DIV/0!</v>
      </c>
      <c r="N21" s="26" t="e">
        <f t="shared" si="46"/>
        <v>#DIV/0!</v>
      </c>
      <c r="O21" s="26" t="e">
        <f t="shared" si="46"/>
        <v>#DIV/0!</v>
      </c>
      <c r="P21" s="26" t="e">
        <f t="shared" si="46"/>
        <v>#DIV/0!</v>
      </c>
      <c r="Q21" s="27" t="e">
        <f t="shared" si="46"/>
        <v>#DIV/0!</v>
      </c>
    </row>
    <row r="22" spans="1:17" s="23" customFormat="1" ht="21" customHeight="1">
      <c r="A22" s="24">
        <v>18</v>
      </c>
      <c r="B22" s="25">
        <f t="shared" ref="B22" si="47">B131</f>
        <v>0</v>
      </c>
      <c r="C22" s="25">
        <f t="shared" ref="C22:D22" si="48">C131</f>
        <v>0</v>
      </c>
      <c r="D22" s="25">
        <f t="shared" si="48"/>
        <v>0</v>
      </c>
      <c r="E22" s="26" t="e">
        <f>(E131*100)/$D$131</f>
        <v>#DIV/0!</v>
      </c>
      <c r="F22" s="26" t="e">
        <f t="shared" ref="F22:Q22" si="49">(F131*100)/$D$131</f>
        <v>#DIV/0!</v>
      </c>
      <c r="G22" s="26" t="e">
        <f t="shared" si="49"/>
        <v>#DIV/0!</v>
      </c>
      <c r="H22" s="26" t="e">
        <f t="shared" si="49"/>
        <v>#DIV/0!</v>
      </c>
      <c r="I22" s="26" t="e">
        <f t="shared" si="49"/>
        <v>#DIV/0!</v>
      </c>
      <c r="J22" s="26" t="e">
        <f t="shared" si="49"/>
        <v>#DIV/0!</v>
      </c>
      <c r="K22" s="26" t="e">
        <f t="shared" si="49"/>
        <v>#DIV/0!</v>
      </c>
      <c r="L22" s="26" t="e">
        <f t="shared" si="49"/>
        <v>#DIV/0!</v>
      </c>
      <c r="M22" s="26" t="e">
        <f t="shared" si="49"/>
        <v>#DIV/0!</v>
      </c>
      <c r="N22" s="26" t="e">
        <f t="shared" si="49"/>
        <v>#DIV/0!</v>
      </c>
      <c r="O22" s="26" t="e">
        <f t="shared" si="49"/>
        <v>#DIV/0!</v>
      </c>
      <c r="P22" s="26" t="e">
        <f t="shared" si="49"/>
        <v>#DIV/0!</v>
      </c>
      <c r="Q22" s="27" t="e">
        <f t="shared" si="49"/>
        <v>#DIV/0!</v>
      </c>
    </row>
    <row r="23" spans="1:17" s="23" customFormat="1" ht="21" customHeight="1">
      <c r="A23" s="24">
        <v>19</v>
      </c>
      <c r="B23" s="25">
        <f t="shared" ref="B23" si="50">B132</f>
        <v>0</v>
      </c>
      <c r="C23" s="25">
        <f t="shared" ref="C23:D23" si="51">C132</f>
        <v>0</v>
      </c>
      <c r="D23" s="25">
        <f t="shared" si="51"/>
        <v>0</v>
      </c>
      <c r="E23" s="26" t="e">
        <f>(E132*100)/$D$132</f>
        <v>#DIV/0!</v>
      </c>
      <c r="F23" s="26" t="e">
        <f t="shared" ref="F23:Q23" si="52">(F132*100)/$D$132</f>
        <v>#DIV/0!</v>
      </c>
      <c r="G23" s="26" t="e">
        <f t="shared" si="52"/>
        <v>#DIV/0!</v>
      </c>
      <c r="H23" s="26" t="e">
        <f t="shared" si="52"/>
        <v>#DIV/0!</v>
      </c>
      <c r="I23" s="26" t="e">
        <f t="shared" si="52"/>
        <v>#DIV/0!</v>
      </c>
      <c r="J23" s="26" t="e">
        <f t="shared" si="52"/>
        <v>#DIV/0!</v>
      </c>
      <c r="K23" s="26" t="e">
        <f t="shared" si="52"/>
        <v>#DIV/0!</v>
      </c>
      <c r="L23" s="26" t="e">
        <f t="shared" si="52"/>
        <v>#DIV/0!</v>
      </c>
      <c r="M23" s="26" t="e">
        <f t="shared" si="52"/>
        <v>#DIV/0!</v>
      </c>
      <c r="N23" s="26" t="e">
        <f t="shared" si="52"/>
        <v>#DIV/0!</v>
      </c>
      <c r="O23" s="26" t="e">
        <f t="shared" si="52"/>
        <v>#DIV/0!</v>
      </c>
      <c r="P23" s="26" t="e">
        <f t="shared" si="52"/>
        <v>#DIV/0!</v>
      </c>
      <c r="Q23" s="27" t="e">
        <f t="shared" si="52"/>
        <v>#DIV/0!</v>
      </c>
    </row>
    <row r="24" spans="1:17" s="23" customFormat="1" ht="21" customHeight="1">
      <c r="A24" s="24">
        <v>20</v>
      </c>
      <c r="B24" s="25">
        <f t="shared" ref="B24" si="53">B133</f>
        <v>0</v>
      </c>
      <c r="C24" s="25">
        <f t="shared" ref="C24:D24" si="54">C133</f>
        <v>0</v>
      </c>
      <c r="D24" s="25">
        <f t="shared" si="54"/>
        <v>0</v>
      </c>
      <c r="E24" s="26" t="e">
        <f>(E133*100)/$D$133</f>
        <v>#DIV/0!</v>
      </c>
      <c r="F24" s="26" t="e">
        <f t="shared" ref="F24:Q24" si="55">(F133*100)/$D$133</f>
        <v>#DIV/0!</v>
      </c>
      <c r="G24" s="26" t="e">
        <f t="shared" si="55"/>
        <v>#DIV/0!</v>
      </c>
      <c r="H24" s="26" t="e">
        <f t="shared" si="55"/>
        <v>#DIV/0!</v>
      </c>
      <c r="I24" s="26" t="e">
        <f t="shared" si="55"/>
        <v>#DIV/0!</v>
      </c>
      <c r="J24" s="26" t="e">
        <f t="shared" si="55"/>
        <v>#DIV/0!</v>
      </c>
      <c r="K24" s="26" t="e">
        <f t="shared" si="55"/>
        <v>#DIV/0!</v>
      </c>
      <c r="L24" s="26" t="e">
        <f t="shared" si="55"/>
        <v>#DIV/0!</v>
      </c>
      <c r="M24" s="26" t="e">
        <f t="shared" si="55"/>
        <v>#DIV/0!</v>
      </c>
      <c r="N24" s="26" t="e">
        <f t="shared" si="55"/>
        <v>#DIV/0!</v>
      </c>
      <c r="O24" s="26" t="e">
        <f t="shared" si="55"/>
        <v>#DIV/0!</v>
      </c>
      <c r="P24" s="26" t="e">
        <f t="shared" si="55"/>
        <v>#DIV/0!</v>
      </c>
      <c r="Q24" s="27" t="e">
        <f t="shared" si="55"/>
        <v>#DIV/0!</v>
      </c>
    </row>
    <row r="25" spans="1:17" s="23" customFormat="1" ht="21" customHeight="1">
      <c r="A25" s="24">
        <v>21</v>
      </c>
      <c r="B25" s="25">
        <f t="shared" ref="B25" si="56">B134</f>
        <v>0</v>
      </c>
      <c r="C25" s="25">
        <f t="shared" ref="C25:D25" si="57">C134</f>
        <v>0</v>
      </c>
      <c r="D25" s="25">
        <f t="shared" si="57"/>
        <v>0</v>
      </c>
      <c r="E25" s="26" t="e">
        <f>(E134*100)/$D$134</f>
        <v>#DIV/0!</v>
      </c>
      <c r="F25" s="26" t="e">
        <f t="shared" ref="F25:Q25" si="58">(F134*100)/$D$134</f>
        <v>#DIV/0!</v>
      </c>
      <c r="G25" s="26" t="e">
        <f t="shared" si="58"/>
        <v>#DIV/0!</v>
      </c>
      <c r="H25" s="26" t="e">
        <f t="shared" si="58"/>
        <v>#DIV/0!</v>
      </c>
      <c r="I25" s="26" t="e">
        <f t="shared" si="58"/>
        <v>#DIV/0!</v>
      </c>
      <c r="J25" s="26" t="e">
        <f t="shared" si="58"/>
        <v>#DIV/0!</v>
      </c>
      <c r="K25" s="26" t="e">
        <f t="shared" si="58"/>
        <v>#DIV/0!</v>
      </c>
      <c r="L25" s="26" t="e">
        <f t="shared" si="58"/>
        <v>#DIV/0!</v>
      </c>
      <c r="M25" s="26" t="e">
        <f t="shared" si="58"/>
        <v>#DIV/0!</v>
      </c>
      <c r="N25" s="26" t="e">
        <f t="shared" si="58"/>
        <v>#DIV/0!</v>
      </c>
      <c r="O25" s="26" t="e">
        <f t="shared" si="58"/>
        <v>#DIV/0!</v>
      </c>
      <c r="P25" s="26" t="e">
        <f t="shared" si="58"/>
        <v>#DIV/0!</v>
      </c>
      <c r="Q25" s="27" t="e">
        <f t="shared" si="58"/>
        <v>#DIV/0!</v>
      </c>
    </row>
    <row r="26" spans="1:17" s="23" customFormat="1" ht="21" customHeight="1">
      <c r="A26" s="24">
        <v>22</v>
      </c>
      <c r="B26" s="25">
        <f>B135</f>
        <v>0</v>
      </c>
      <c r="C26" s="25">
        <f>C135</f>
        <v>0</v>
      </c>
      <c r="D26" s="25">
        <f>D135</f>
        <v>0</v>
      </c>
      <c r="E26" s="26" t="e">
        <f>(E135*100)/$D$135</f>
        <v>#DIV/0!</v>
      </c>
      <c r="F26" s="26" t="e">
        <f t="shared" ref="F26:Q26" si="59">(F135*100)/$D$135</f>
        <v>#DIV/0!</v>
      </c>
      <c r="G26" s="26" t="e">
        <f t="shared" si="59"/>
        <v>#DIV/0!</v>
      </c>
      <c r="H26" s="26" t="e">
        <f t="shared" si="59"/>
        <v>#DIV/0!</v>
      </c>
      <c r="I26" s="26" t="e">
        <f t="shared" si="59"/>
        <v>#DIV/0!</v>
      </c>
      <c r="J26" s="26" t="e">
        <f t="shared" si="59"/>
        <v>#DIV/0!</v>
      </c>
      <c r="K26" s="26" t="e">
        <f t="shared" si="59"/>
        <v>#DIV/0!</v>
      </c>
      <c r="L26" s="26" t="e">
        <f t="shared" si="59"/>
        <v>#DIV/0!</v>
      </c>
      <c r="M26" s="26" t="e">
        <f t="shared" si="59"/>
        <v>#DIV/0!</v>
      </c>
      <c r="N26" s="26" t="e">
        <f t="shared" si="59"/>
        <v>#DIV/0!</v>
      </c>
      <c r="O26" s="26" t="e">
        <f t="shared" si="59"/>
        <v>#DIV/0!</v>
      </c>
      <c r="P26" s="26" t="e">
        <f t="shared" si="59"/>
        <v>#DIV/0!</v>
      </c>
      <c r="Q26" s="27" t="e">
        <f t="shared" si="59"/>
        <v>#DIV/0!</v>
      </c>
    </row>
    <row r="27" spans="1:17" s="23" customFormat="1" ht="21" customHeight="1">
      <c r="A27" s="24">
        <v>23</v>
      </c>
      <c r="B27" s="25">
        <f t="shared" ref="B27" si="60">B136</f>
        <v>0</v>
      </c>
      <c r="C27" s="25">
        <f t="shared" ref="C27:D27" si="61">C136</f>
        <v>0</v>
      </c>
      <c r="D27" s="25">
        <f t="shared" si="61"/>
        <v>0</v>
      </c>
      <c r="E27" s="26" t="e">
        <f>(E136*100)/$D$136</f>
        <v>#DIV/0!</v>
      </c>
      <c r="F27" s="26" t="e">
        <f t="shared" ref="F27:Q27" si="62">(F136*100)/$D$136</f>
        <v>#DIV/0!</v>
      </c>
      <c r="G27" s="26" t="e">
        <f t="shared" si="62"/>
        <v>#DIV/0!</v>
      </c>
      <c r="H27" s="26" t="e">
        <f t="shared" si="62"/>
        <v>#DIV/0!</v>
      </c>
      <c r="I27" s="26" t="e">
        <f t="shared" si="62"/>
        <v>#DIV/0!</v>
      </c>
      <c r="J27" s="26" t="e">
        <f t="shared" si="62"/>
        <v>#DIV/0!</v>
      </c>
      <c r="K27" s="26" t="e">
        <f t="shared" si="62"/>
        <v>#DIV/0!</v>
      </c>
      <c r="L27" s="26" t="e">
        <f t="shared" si="62"/>
        <v>#DIV/0!</v>
      </c>
      <c r="M27" s="26" t="e">
        <f t="shared" si="62"/>
        <v>#DIV/0!</v>
      </c>
      <c r="N27" s="26" t="e">
        <f t="shared" si="62"/>
        <v>#DIV/0!</v>
      </c>
      <c r="O27" s="26" t="e">
        <f t="shared" si="62"/>
        <v>#DIV/0!</v>
      </c>
      <c r="P27" s="26" t="e">
        <f t="shared" si="62"/>
        <v>#DIV/0!</v>
      </c>
      <c r="Q27" s="27" t="e">
        <f t="shared" si="62"/>
        <v>#DIV/0!</v>
      </c>
    </row>
    <row r="28" spans="1:17" s="23" customFormat="1" ht="21" customHeight="1">
      <c r="A28" s="24">
        <v>24</v>
      </c>
      <c r="B28" s="25">
        <f t="shared" ref="B28" si="63">B137</f>
        <v>0</v>
      </c>
      <c r="C28" s="25">
        <f t="shared" ref="C28:D28" si="64">C137</f>
        <v>0</v>
      </c>
      <c r="D28" s="25">
        <f t="shared" si="64"/>
        <v>0</v>
      </c>
      <c r="E28" s="26" t="e">
        <f>(E137*100)/$D$137</f>
        <v>#DIV/0!</v>
      </c>
      <c r="F28" s="26" t="e">
        <f t="shared" ref="F28:Q28" si="65">(F137*100)/$D$137</f>
        <v>#DIV/0!</v>
      </c>
      <c r="G28" s="26" t="e">
        <f t="shared" si="65"/>
        <v>#DIV/0!</v>
      </c>
      <c r="H28" s="26" t="e">
        <f t="shared" si="65"/>
        <v>#DIV/0!</v>
      </c>
      <c r="I28" s="26" t="e">
        <f t="shared" si="65"/>
        <v>#DIV/0!</v>
      </c>
      <c r="J28" s="26" t="e">
        <f t="shared" si="65"/>
        <v>#DIV/0!</v>
      </c>
      <c r="K28" s="26" t="e">
        <f t="shared" si="65"/>
        <v>#DIV/0!</v>
      </c>
      <c r="L28" s="26" t="e">
        <f t="shared" si="65"/>
        <v>#DIV/0!</v>
      </c>
      <c r="M28" s="26" t="e">
        <f t="shared" si="65"/>
        <v>#DIV/0!</v>
      </c>
      <c r="N28" s="26" t="e">
        <f t="shared" si="65"/>
        <v>#DIV/0!</v>
      </c>
      <c r="O28" s="26" t="e">
        <f t="shared" si="65"/>
        <v>#DIV/0!</v>
      </c>
      <c r="P28" s="26" t="e">
        <f t="shared" si="65"/>
        <v>#DIV/0!</v>
      </c>
      <c r="Q28" s="27" t="e">
        <f t="shared" si="65"/>
        <v>#DIV/0!</v>
      </c>
    </row>
    <row r="29" spans="1:17" s="23" customFormat="1" ht="21" customHeight="1">
      <c r="A29" s="24">
        <v>25</v>
      </c>
      <c r="B29" s="25">
        <f t="shared" ref="B29:D39" si="66">B138</f>
        <v>0</v>
      </c>
      <c r="C29" s="25">
        <f t="shared" si="66"/>
        <v>0</v>
      </c>
      <c r="D29" s="25">
        <f t="shared" si="66"/>
        <v>0</v>
      </c>
      <c r="E29" s="26" t="e">
        <f>(E138*100)/$D$138</f>
        <v>#DIV/0!</v>
      </c>
      <c r="F29" s="26" t="e">
        <f t="shared" ref="F29:Q29" si="67">(F138*100)/$D$138</f>
        <v>#DIV/0!</v>
      </c>
      <c r="G29" s="26" t="e">
        <f t="shared" si="67"/>
        <v>#DIV/0!</v>
      </c>
      <c r="H29" s="26" t="e">
        <f t="shared" si="67"/>
        <v>#DIV/0!</v>
      </c>
      <c r="I29" s="26" t="e">
        <f t="shared" si="67"/>
        <v>#DIV/0!</v>
      </c>
      <c r="J29" s="26" t="e">
        <f t="shared" si="67"/>
        <v>#DIV/0!</v>
      </c>
      <c r="K29" s="26" t="e">
        <f t="shared" si="67"/>
        <v>#DIV/0!</v>
      </c>
      <c r="L29" s="26" t="e">
        <f t="shared" si="67"/>
        <v>#DIV/0!</v>
      </c>
      <c r="M29" s="26" t="e">
        <f t="shared" si="67"/>
        <v>#DIV/0!</v>
      </c>
      <c r="N29" s="26" t="e">
        <f t="shared" si="67"/>
        <v>#DIV/0!</v>
      </c>
      <c r="O29" s="26" t="e">
        <f t="shared" si="67"/>
        <v>#DIV/0!</v>
      </c>
      <c r="P29" s="26" t="e">
        <f t="shared" si="67"/>
        <v>#DIV/0!</v>
      </c>
      <c r="Q29" s="27" t="e">
        <f t="shared" si="67"/>
        <v>#DIV/0!</v>
      </c>
    </row>
    <row r="30" spans="1:17" s="23" customFormat="1" ht="21" customHeight="1">
      <c r="A30" s="24">
        <v>26</v>
      </c>
      <c r="B30" s="25">
        <f t="shared" si="66"/>
        <v>0</v>
      </c>
      <c r="C30" s="25">
        <f t="shared" si="66"/>
        <v>0</v>
      </c>
      <c r="D30" s="25">
        <f t="shared" si="66"/>
        <v>0</v>
      </c>
      <c r="E30" s="26" t="e">
        <f>(E139*100)/$D$139</f>
        <v>#DIV/0!</v>
      </c>
      <c r="F30" s="26" t="e">
        <f t="shared" ref="F30:Q30" si="68">(F139*100)/$D$139</f>
        <v>#DIV/0!</v>
      </c>
      <c r="G30" s="26" t="e">
        <f t="shared" si="68"/>
        <v>#DIV/0!</v>
      </c>
      <c r="H30" s="26" t="e">
        <f t="shared" si="68"/>
        <v>#DIV/0!</v>
      </c>
      <c r="I30" s="26" t="e">
        <f t="shared" si="68"/>
        <v>#DIV/0!</v>
      </c>
      <c r="J30" s="26" t="e">
        <f t="shared" si="68"/>
        <v>#DIV/0!</v>
      </c>
      <c r="K30" s="26" t="e">
        <f t="shared" si="68"/>
        <v>#DIV/0!</v>
      </c>
      <c r="L30" s="26" t="e">
        <f t="shared" si="68"/>
        <v>#DIV/0!</v>
      </c>
      <c r="M30" s="26" t="e">
        <f t="shared" si="68"/>
        <v>#DIV/0!</v>
      </c>
      <c r="N30" s="26" t="e">
        <f t="shared" si="68"/>
        <v>#DIV/0!</v>
      </c>
      <c r="O30" s="26" t="e">
        <f t="shared" si="68"/>
        <v>#DIV/0!</v>
      </c>
      <c r="P30" s="26" t="e">
        <f t="shared" si="68"/>
        <v>#DIV/0!</v>
      </c>
      <c r="Q30" s="27" t="e">
        <f t="shared" si="68"/>
        <v>#DIV/0!</v>
      </c>
    </row>
    <row r="31" spans="1:17" s="23" customFormat="1" ht="21" customHeight="1">
      <c r="A31" s="24">
        <v>27</v>
      </c>
      <c r="B31" s="25">
        <f t="shared" si="66"/>
        <v>0</v>
      </c>
      <c r="C31" s="25">
        <f t="shared" si="66"/>
        <v>0</v>
      </c>
      <c r="D31" s="25">
        <f t="shared" si="66"/>
        <v>0</v>
      </c>
      <c r="E31" s="26" t="e">
        <f>(E140*100)/$D$140</f>
        <v>#DIV/0!</v>
      </c>
      <c r="F31" s="26" t="e">
        <f t="shared" ref="F31:Q31" si="69">(F140*100)/$D$140</f>
        <v>#DIV/0!</v>
      </c>
      <c r="G31" s="26" t="e">
        <f t="shared" si="69"/>
        <v>#DIV/0!</v>
      </c>
      <c r="H31" s="26" t="e">
        <f t="shared" si="69"/>
        <v>#DIV/0!</v>
      </c>
      <c r="I31" s="26" t="e">
        <f t="shared" si="69"/>
        <v>#DIV/0!</v>
      </c>
      <c r="J31" s="26" t="e">
        <f t="shared" si="69"/>
        <v>#DIV/0!</v>
      </c>
      <c r="K31" s="26" t="e">
        <f t="shared" si="69"/>
        <v>#DIV/0!</v>
      </c>
      <c r="L31" s="26" t="e">
        <f t="shared" si="69"/>
        <v>#DIV/0!</v>
      </c>
      <c r="M31" s="26" t="e">
        <f t="shared" si="69"/>
        <v>#DIV/0!</v>
      </c>
      <c r="N31" s="26" t="e">
        <f t="shared" si="69"/>
        <v>#DIV/0!</v>
      </c>
      <c r="O31" s="26" t="e">
        <f t="shared" si="69"/>
        <v>#DIV/0!</v>
      </c>
      <c r="P31" s="26" t="e">
        <f t="shared" si="69"/>
        <v>#DIV/0!</v>
      </c>
      <c r="Q31" s="27" t="e">
        <f t="shared" si="69"/>
        <v>#DIV/0!</v>
      </c>
    </row>
    <row r="32" spans="1:17" s="23" customFormat="1" ht="21" customHeight="1">
      <c r="A32" s="24">
        <v>28</v>
      </c>
      <c r="B32" s="25">
        <f t="shared" si="66"/>
        <v>0</v>
      </c>
      <c r="C32" s="25">
        <f t="shared" si="66"/>
        <v>0</v>
      </c>
      <c r="D32" s="25">
        <f t="shared" si="66"/>
        <v>0</v>
      </c>
      <c r="E32" s="26" t="e">
        <f>(E141*100)/$D$141</f>
        <v>#DIV/0!</v>
      </c>
      <c r="F32" s="26" t="e">
        <f t="shared" ref="F32:Q32" si="70">(F141*100)/$D$141</f>
        <v>#DIV/0!</v>
      </c>
      <c r="G32" s="26" t="e">
        <f t="shared" si="70"/>
        <v>#DIV/0!</v>
      </c>
      <c r="H32" s="26" t="e">
        <f t="shared" si="70"/>
        <v>#DIV/0!</v>
      </c>
      <c r="I32" s="26" t="e">
        <f t="shared" si="70"/>
        <v>#DIV/0!</v>
      </c>
      <c r="J32" s="26" t="e">
        <f t="shared" si="70"/>
        <v>#DIV/0!</v>
      </c>
      <c r="K32" s="26" t="e">
        <f t="shared" si="70"/>
        <v>#DIV/0!</v>
      </c>
      <c r="L32" s="26" t="e">
        <f t="shared" si="70"/>
        <v>#DIV/0!</v>
      </c>
      <c r="M32" s="26" t="e">
        <f t="shared" si="70"/>
        <v>#DIV/0!</v>
      </c>
      <c r="N32" s="26" t="e">
        <f t="shared" si="70"/>
        <v>#DIV/0!</v>
      </c>
      <c r="O32" s="26" t="e">
        <f t="shared" si="70"/>
        <v>#DIV/0!</v>
      </c>
      <c r="P32" s="26" t="e">
        <f t="shared" si="70"/>
        <v>#DIV/0!</v>
      </c>
      <c r="Q32" s="27" t="e">
        <f t="shared" si="70"/>
        <v>#DIV/0!</v>
      </c>
    </row>
    <row r="33" spans="1:17" s="23" customFormat="1" ht="21" customHeight="1">
      <c r="A33" s="24">
        <v>29</v>
      </c>
      <c r="B33" s="25">
        <f t="shared" si="66"/>
        <v>0</v>
      </c>
      <c r="C33" s="25">
        <f t="shared" si="66"/>
        <v>0</v>
      </c>
      <c r="D33" s="25">
        <f t="shared" si="66"/>
        <v>0</v>
      </c>
      <c r="E33" s="26" t="e">
        <f>(E142*100)/$D$142</f>
        <v>#DIV/0!</v>
      </c>
      <c r="F33" s="26" t="e">
        <f t="shared" ref="F33:Q33" si="71">(F142*100)/$D$142</f>
        <v>#DIV/0!</v>
      </c>
      <c r="G33" s="26" t="e">
        <f t="shared" si="71"/>
        <v>#DIV/0!</v>
      </c>
      <c r="H33" s="26" t="e">
        <f t="shared" si="71"/>
        <v>#DIV/0!</v>
      </c>
      <c r="I33" s="26" t="e">
        <f t="shared" si="71"/>
        <v>#DIV/0!</v>
      </c>
      <c r="J33" s="26" t="e">
        <f t="shared" si="71"/>
        <v>#DIV/0!</v>
      </c>
      <c r="K33" s="26" t="e">
        <f t="shared" si="71"/>
        <v>#DIV/0!</v>
      </c>
      <c r="L33" s="26" t="e">
        <f t="shared" si="71"/>
        <v>#DIV/0!</v>
      </c>
      <c r="M33" s="26" t="e">
        <f t="shared" si="71"/>
        <v>#DIV/0!</v>
      </c>
      <c r="N33" s="26" t="e">
        <f t="shared" si="71"/>
        <v>#DIV/0!</v>
      </c>
      <c r="O33" s="26" t="e">
        <f t="shared" si="71"/>
        <v>#DIV/0!</v>
      </c>
      <c r="P33" s="26" t="e">
        <f t="shared" si="71"/>
        <v>#DIV/0!</v>
      </c>
      <c r="Q33" s="27" t="e">
        <f t="shared" si="71"/>
        <v>#DIV/0!</v>
      </c>
    </row>
    <row r="34" spans="1:17" s="23" customFormat="1" ht="21" customHeight="1">
      <c r="A34" s="24">
        <v>30</v>
      </c>
      <c r="B34" s="25">
        <f t="shared" si="66"/>
        <v>0</v>
      </c>
      <c r="C34" s="25">
        <f t="shared" si="66"/>
        <v>0</v>
      </c>
      <c r="D34" s="25">
        <f t="shared" si="66"/>
        <v>0</v>
      </c>
      <c r="E34" s="26" t="e">
        <f>(E143*100)/$D$143</f>
        <v>#DIV/0!</v>
      </c>
      <c r="F34" s="26" t="e">
        <f t="shared" ref="F34:Q34" si="72">(F143*100)/$D$143</f>
        <v>#DIV/0!</v>
      </c>
      <c r="G34" s="26" t="e">
        <f t="shared" si="72"/>
        <v>#DIV/0!</v>
      </c>
      <c r="H34" s="26" t="e">
        <f t="shared" si="72"/>
        <v>#DIV/0!</v>
      </c>
      <c r="I34" s="26" t="e">
        <f t="shared" si="72"/>
        <v>#DIV/0!</v>
      </c>
      <c r="J34" s="26" t="e">
        <f t="shared" si="72"/>
        <v>#DIV/0!</v>
      </c>
      <c r="K34" s="26" t="e">
        <f t="shared" si="72"/>
        <v>#DIV/0!</v>
      </c>
      <c r="L34" s="26" t="e">
        <f t="shared" si="72"/>
        <v>#DIV/0!</v>
      </c>
      <c r="M34" s="26" t="e">
        <f t="shared" si="72"/>
        <v>#DIV/0!</v>
      </c>
      <c r="N34" s="26" t="e">
        <f t="shared" si="72"/>
        <v>#DIV/0!</v>
      </c>
      <c r="O34" s="26" t="e">
        <f t="shared" si="72"/>
        <v>#DIV/0!</v>
      </c>
      <c r="P34" s="26" t="e">
        <f t="shared" si="72"/>
        <v>#DIV/0!</v>
      </c>
      <c r="Q34" s="27" t="e">
        <f t="shared" si="72"/>
        <v>#DIV/0!</v>
      </c>
    </row>
    <row r="35" spans="1:17" s="23" customFormat="1" ht="21" customHeight="1">
      <c r="A35" s="24">
        <v>31</v>
      </c>
      <c r="B35" s="25">
        <f t="shared" si="66"/>
        <v>0</v>
      </c>
      <c r="C35" s="25">
        <f t="shared" si="66"/>
        <v>0</v>
      </c>
      <c r="D35" s="25">
        <f t="shared" si="66"/>
        <v>0</v>
      </c>
      <c r="E35" s="26" t="e">
        <f>(E144*100)/$D$144</f>
        <v>#DIV/0!</v>
      </c>
      <c r="F35" s="26" t="e">
        <f t="shared" ref="F35:Q35" si="73">(F144*100)/$D$144</f>
        <v>#DIV/0!</v>
      </c>
      <c r="G35" s="26" t="e">
        <f t="shared" si="73"/>
        <v>#DIV/0!</v>
      </c>
      <c r="H35" s="26" t="e">
        <f t="shared" si="73"/>
        <v>#DIV/0!</v>
      </c>
      <c r="I35" s="26" t="e">
        <f t="shared" si="73"/>
        <v>#DIV/0!</v>
      </c>
      <c r="J35" s="26" t="e">
        <f t="shared" si="73"/>
        <v>#DIV/0!</v>
      </c>
      <c r="K35" s="26" t="e">
        <f t="shared" si="73"/>
        <v>#DIV/0!</v>
      </c>
      <c r="L35" s="26" t="e">
        <f t="shared" si="73"/>
        <v>#DIV/0!</v>
      </c>
      <c r="M35" s="26" t="e">
        <f t="shared" si="73"/>
        <v>#DIV/0!</v>
      </c>
      <c r="N35" s="26" t="e">
        <f t="shared" si="73"/>
        <v>#DIV/0!</v>
      </c>
      <c r="O35" s="26" t="e">
        <f t="shared" si="73"/>
        <v>#DIV/0!</v>
      </c>
      <c r="P35" s="26" t="e">
        <f t="shared" si="73"/>
        <v>#DIV/0!</v>
      </c>
      <c r="Q35" s="27" t="e">
        <f t="shared" si="73"/>
        <v>#DIV/0!</v>
      </c>
    </row>
    <row r="36" spans="1:17" s="23" customFormat="1" ht="21" customHeight="1">
      <c r="A36" s="24">
        <v>32</v>
      </c>
      <c r="B36" s="25">
        <f t="shared" si="66"/>
        <v>0</v>
      </c>
      <c r="C36" s="25">
        <f t="shared" si="66"/>
        <v>0</v>
      </c>
      <c r="D36" s="25">
        <f t="shared" si="66"/>
        <v>0</v>
      </c>
      <c r="E36" s="26" t="e">
        <f>(E145*100)/$D$145</f>
        <v>#DIV/0!</v>
      </c>
      <c r="F36" s="26" t="e">
        <f t="shared" ref="F36:Q36" si="74">(F145*100)/$D$145</f>
        <v>#DIV/0!</v>
      </c>
      <c r="G36" s="26" t="e">
        <f t="shared" si="74"/>
        <v>#DIV/0!</v>
      </c>
      <c r="H36" s="26" t="e">
        <f t="shared" si="74"/>
        <v>#DIV/0!</v>
      </c>
      <c r="I36" s="26" t="e">
        <f t="shared" si="74"/>
        <v>#DIV/0!</v>
      </c>
      <c r="J36" s="26" t="e">
        <f t="shared" si="74"/>
        <v>#DIV/0!</v>
      </c>
      <c r="K36" s="26" t="e">
        <f t="shared" si="74"/>
        <v>#DIV/0!</v>
      </c>
      <c r="L36" s="26" t="e">
        <f t="shared" si="74"/>
        <v>#DIV/0!</v>
      </c>
      <c r="M36" s="26" t="e">
        <f t="shared" si="74"/>
        <v>#DIV/0!</v>
      </c>
      <c r="N36" s="26" t="e">
        <f t="shared" si="74"/>
        <v>#DIV/0!</v>
      </c>
      <c r="O36" s="26" t="e">
        <f t="shared" si="74"/>
        <v>#DIV/0!</v>
      </c>
      <c r="P36" s="26" t="e">
        <f t="shared" si="74"/>
        <v>#DIV/0!</v>
      </c>
      <c r="Q36" s="27" t="e">
        <f t="shared" si="74"/>
        <v>#DIV/0!</v>
      </c>
    </row>
    <row r="37" spans="1:17" s="23" customFormat="1" ht="21" customHeight="1">
      <c r="A37" s="24">
        <v>33</v>
      </c>
      <c r="B37" s="25">
        <f t="shared" si="66"/>
        <v>0</v>
      </c>
      <c r="C37" s="25">
        <f t="shared" si="66"/>
        <v>0</v>
      </c>
      <c r="D37" s="25">
        <f t="shared" si="66"/>
        <v>0</v>
      </c>
      <c r="E37" s="26" t="e">
        <f>(E146*100)/$D$146</f>
        <v>#DIV/0!</v>
      </c>
      <c r="F37" s="26" t="e">
        <f t="shared" ref="F37:Q37" si="75">(F146*100)/$D$146</f>
        <v>#DIV/0!</v>
      </c>
      <c r="G37" s="26" t="e">
        <f t="shared" si="75"/>
        <v>#DIV/0!</v>
      </c>
      <c r="H37" s="26" t="e">
        <f t="shared" si="75"/>
        <v>#DIV/0!</v>
      </c>
      <c r="I37" s="26" t="e">
        <f t="shared" si="75"/>
        <v>#DIV/0!</v>
      </c>
      <c r="J37" s="26" t="e">
        <f t="shared" si="75"/>
        <v>#DIV/0!</v>
      </c>
      <c r="K37" s="26" t="e">
        <f t="shared" si="75"/>
        <v>#DIV/0!</v>
      </c>
      <c r="L37" s="26" t="e">
        <f t="shared" si="75"/>
        <v>#DIV/0!</v>
      </c>
      <c r="M37" s="26" t="e">
        <f t="shared" si="75"/>
        <v>#DIV/0!</v>
      </c>
      <c r="N37" s="26" t="e">
        <f t="shared" si="75"/>
        <v>#DIV/0!</v>
      </c>
      <c r="O37" s="26" t="e">
        <f t="shared" si="75"/>
        <v>#DIV/0!</v>
      </c>
      <c r="P37" s="26" t="e">
        <f t="shared" si="75"/>
        <v>#DIV/0!</v>
      </c>
      <c r="Q37" s="27" t="e">
        <f t="shared" si="75"/>
        <v>#DIV/0!</v>
      </c>
    </row>
    <row r="38" spans="1:17" s="23" customFormat="1" ht="21" customHeight="1">
      <c r="A38" s="24">
        <v>34</v>
      </c>
      <c r="B38" s="25">
        <f t="shared" si="66"/>
        <v>0</v>
      </c>
      <c r="C38" s="25">
        <f t="shared" si="66"/>
        <v>0</v>
      </c>
      <c r="D38" s="25">
        <f t="shared" si="66"/>
        <v>0</v>
      </c>
      <c r="E38" s="26" t="e">
        <f>(E147*100)/$D$147</f>
        <v>#DIV/0!</v>
      </c>
      <c r="F38" s="26" t="e">
        <f t="shared" ref="F38:Q38" si="76">(F147*100)/$D$147</f>
        <v>#DIV/0!</v>
      </c>
      <c r="G38" s="26" t="e">
        <f t="shared" si="76"/>
        <v>#DIV/0!</v>
      </c>
      <c r="H38" s="26" t="e">
        <f t="shared" si="76"/>
        <v>#DIV/0!</v>
      </c>
      <c r="I38" s="26" t="e">
        <f t="shared" si="76"/>
        <v>#DIV/0!</v>
      </c>
      <c r="J38" s="26" t="e">
        <f t="shared" si="76"/>
        <v>#DIV/0!</v>
      </c>
      <c r="K38" s="26" t="e">
        <f t="shared" si="76"/>
        <v>#DIV/0!</v>
      </c>
      <c r="L38" s="26" t="e">
        <f t="shared" si="76"/>
        <v>#DIV/0!</v>
      </c>
      <c r="M38" s="26" t="e">
        <f t="shared" si="76"/>
        <v>#DIV/0!</v>
      </c>
      <c r="N38" s="26" t="e">
        <f t="shared" si="76"/>
        <v>#DIV/0!</v>
      </c>
      <c r="O38" s="26" t="e">
        <f t="shared" si="76"/>
        <v>#DIV/0!</v>
      </c>
      <c r="P38" s="26" t="e">
        <f t="shared" si="76"/>
        <v>#DIV/0!</v>
      </c>
      <c r="Q38" s="27" t="e">
        <f t="shared" si="76"/>
        <v>#DIV/0!</v>
      </c>
    </row>
    <row r="39" spans="1:17" s="23" customFormat="1" ht="21" customHeight="1">
      <c r="A39" s="24">
        <v>35</v>
      </c>
      <c r="B39" s="25">
        <f t="shared" si="66"/>
        <v>0</v>
      </c>
      <c r="C39" s="25">
        <f t="shared" si="66"/>
        <v>0</v>
      </c>
      <c r="D39" s="25">
        <f t="shared" si="66"/>
        <v>0</v>
      </c>
      <c r="E39" s="26" t="e">
        <f>(#REF!*100)/#REF!</f>
        <v>#REF!</v>
      </c>
      <c r="F39" s="26" t="e">
        <f>(#REF!*100)/#REF!</f>
        <v>#REF!</v>
      </c>
      <c r="G39" s="26" t="e">
        <f>(#REF!*100)/#REF!</f>
        <v>#REF!</v>
      </c>
      <c r="H39" s="26" t="e">
        <f>(#REF!*100)/#REF!</f>
        <v>#REF!</v>
      </c>
      <c r="I39" s="26" t="e">
        <f>(#REF!*100)/#REF!</f>
        <v>#REF!</v>
      </c>
      <c r="J39" s="26" t="e">
        <f>(#REF!*100)/#REF!</f>
        <v>#REF!</v>
      </c>
      <c r="K39" s="26" t="e">
        <f>(#REF!*100)/#REF!</f>
        <v>#REF!</v>
      </c>
      <c r="L39" s="26" t="e">
        <f>(#REF!*100)/#REF!</f>
        <v>#REF!</v>
      </c>
      <c r="M39" s="26" t="e">
        <f>(#REF!*100)/#REF!</f>
        <v>#REF!</v>
      </c>
      <c r="N39" s="26" t="e">
        <f>(#REF!*100)/#REF!</f>
        <v>#REF!</v>
      </c>
      <c r="O39" s="26" t="e">
        <f>(#REF!*100)/#REF!</f>
        <v>#REF!</v>
      </c>
      <c r="P39" s="26" t="e">
        <f>(#REF!*100)/#REF!</f>
        <v>#REF!</v>
      </c>
      <c r="Q39" s="27" t="e">
        <f>(#REF!*100)/#REF!</f>
        <v>#REF!</v>
      </c>
    </row>
    <row r="40" spans="1:17" s="23" customFormat="1" ht="21" customHeight="1">
      <c r="A40" s="35" t="s">
        <v>17</v>
      </c>
      <c r="B40" s="36"/>
      <c r="C40" s="36"/>
      <c r="D40" s="37"/>
      <c r="E40" s="28" t="e">
        <f>(E149*100)/$D$149</f>
        <v>#DIV/0!</v>
      </c>
      <c r="F40" s="28" t="e">
        <f t="shared" ref="F40:Q40" si="77">(F149*100)/$D$149</f>
        <v>#DIV/0!</v>
      </c>
      <c r="G40" s="28" t="e">
        <f t="shared" si="77"/>
        <v>#DIV/0!</v>
      </c>
      <c r="H40" s="28" t="e">
        <f t="shared" si="77"/>
        <v>#DIV/0!</v>
      </c>
      <c r="I40" s="28" t="e">
        <f t="shared" si="77"/>
        <v>#DIV/0!</v>
      </c>
      <c r="J40" s="28" t="e">
        <f t="shared" si="77"/>
        <v>#DIV/0!</v>
      </c>
      <c r="K40" s="28" t="e">
        <f t="shared" si="77"/>
        <v>#DIV/0!</v>
      </c>
      <c r="L40" s="28" t="e">
        <f t="shared" si="77"/>
        <v>#DIV/0!</v>
      </c>
      <c r="M40" s="28" t="e">
        <f t="shared" si="77"/>
        <v>#DIV/0!</v>
      </c>
      <c r="N40" s="28" t="e">
        <f t="shared" si="77"/>
        <v>#DIV/0!</v>
      </c>
      <c r="O40" s="28" t="e">
        <f t="shared" si="77"/>
        <v>#DIV/0!</v>
      </c>
      <c r="P40" s="28" t="e">
        <f t="shared" si="77"/>
        <v>#DIV/0!</v>
      </c>
      <c r="Q40" s="28" t="e">
        <f t="shared" si="77"/>
        <v>#DIV/0!</v>
      </c>
    </row>
    <row r="41" spans="1:17" ht="30.75" customHeight="1">
      <c r="A41" s="49" t="s">
        <v>24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102" spans="1:19">
      <c r="B102" s="47" t="s">
        <v>28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1:19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1:19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1:19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1:19">
      <c r="A106" s="59"/>
      <c r="B106" s="60" t="s">
        <v>37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</row>
    <row r="107" spans="1:19">
      <c r="A107" s="59"/>
      <c r="B107" s="59" t="s">
        <v>38</v>
      </c>
      <c r="C107" s="59"/>
      <c r="D107" s="59"/>
      <c r="E107" s="59"/>
      <c r="F107" s="59"/>
      <c r="G107" s="61"/>
      <c r="H107" s="61"/>
      <c r="I107" s="62"/>
      <c r="J107" s="62"/>
      <c r="K107" s="62"/>
      <c r="L107" s="62"/>
      <c r="M107" s="62"/>
      <c r="N107" s="62"/>
      <c r="O107" s="62"/>
      <c r="P107" s="62"/>
      <c r="Q107" s="61"/>
      <c r="R107" s="3"/>
    </row>
    <row r="108" spans="1:19">
      <c r="A108" s="59"/>
      <c r="B108" s="59" t="s">
        <v>21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</row>
    <row r="110" spans="1:19">
      <c r="A110" s="48" t="s">
        <v>27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</row>
    <row r="111" spans="1:19">
      <c r="A111" s="48" t="s">
        <v>29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</row>
    <row r="112" spans="1:19">
      <c r="A112" s="50" t="s">
        <v>23</v>
      </c>
      <c r="B112" s="52" t="s">
        <v>3</v>
      </c>
      <c r="C112" s="52" t="s">
        <v>4</v>
      </c>
      <c r="D112" s="54" t="s">
        <v>12</v>
      </c>
      <c r="E112" s="56" t="s">
        <v>26</v>
      </c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7"/>
      <c r="Q112" s="58"/>
      <c r="S112" s="15" t="s">
        <v>25</v>
      </c>
    </row>
    <row r="113" spans="1:19" ht="21">
      <c r="A113" s="51"/>
      <c r="B113" s="53"/>
      <c r="C113" s="53"/>
      <c r="D113" s="55"/>
      <c r="E113" s="4" t="s">
        <v>5</v>
      </c>
      <c r="F113" s="4" t="s">
        <v>14</v>
      </c>
      <c r="G113" s="4" t="s">
        <v>6</v>
      </c>
      <c r="H113" s="4" t="s">
        <v>15</v>
      </c>
      <c r="I113" s="4" t="s">
        <v>7</v>
      </c>
      <c r="J113" s="4" t="s">
        <v>16</v>
      </c>
      <c r="K113" s="4" t="s">
        <v>8</v>
      </c>
      <c r="L113" s="4" t="s">
        <v>9</v>
      </c>
      <c r="M113" s="4" t="s">
        <v>11</v>
      </c>
      <c r="N113" s="4" t="s">
        <v>10</v>
      </c>
      <c r="O113" s="4" t="s">
        <v>18</v>
      </c>
      <c r="P113" s="5" t="s">
        <v>19</v>
      </c>
      <c r="Q113" s="6" t="s">
        <v>20</v>
      </c>
      <c r="S113" s="16" t="s">
        <v>30</v>
      </c>
    </row>
    <row r="114" spans="1:19">
      <c r="A114" s="11">
        <v>1</v>
      </c>
      <c r="B114" s="12"/>
      <c r="C114" s="12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8"/>
      <c r="Q114" s="9"/>
      <c r="S114" s="17" t="s">
        <v>31</v>
      </c>
    </row>
    <row r="115" spans="1:19">
      <c r="A115" s="13">
        <v>2</v>
      </c>
      <c r="B115" s="14"/>
      <c r="C115" s="14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S115" s="2" t="s">
        <v>32</v>
      </c>
    </row>
    <row r="116" spans="1:19">
      <c r="A116" s="13">
        <v>3</v>
      </c>
      <c r="B116" s="14"/>
      <c r="C116" s="14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9">
      <c r="A117" s="13">
        <v>4</v>
      </c>
      <c r="B117" s="14"/>
      <c r="C117" s="14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9">
      <c r="A118" s="13">
        <v>5</v>
      </c>
      <c r="B118" s="14"/>
      <c r="C118" s="14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9">
      <c r="A119" s="13">
        <v>6</v>
      </c>
      <c r="B119" s="14"/>
      <c r="C119" s="14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9">
      <c r="A120" s="13">
        <v>7</v>
      </c>
      <c r="B120" s="14"/>
      <c r="C120" s="14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9">
      <c r="A121" s="13">
        <v>8</v>
      </c>
      <c r="B121" s="14"/>
      <c r="C121" s="14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9">
      <c r="A122" s="13">
        <v>9</v>
      </c>
      <c r="B122" s="14"/>
      <c r="C122" s="14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9">
      <c r="A123" s="13">
        <v>10</v>
      </c>
      <c r="B123" s="14"/>
      <c r="C123" s="14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9">
      <c r="A124" s="13">
        <v>11</v>
      </c>
      <c r="B124" s="14"/>
      <c r="C124" s="14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9">
      <c r="A125" s="13">
        <v>12</v>
      </c>
      <c r="B125" s="14"/>
      <c r="C125" s="14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9">
      <c r="A126" s="13">
        <v>13</v>
      </c>
      <c r="B126" s="14"/>
      <c r="C126" s="14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9">
      <c r="A127" s="13">
        <v>14</v>
      </c>
      <c r="B127" s="14"/>
      <c r="C127" s="14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9">
      <c r="A128" s="13">
        <v>15</v>
      </c>
      <c r="B128" s="14"/>
      <c r="C128" s="14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>
      <c r="A129" s="13">
        <v>16</v>
      </c>
      <c r="B129" s="14"/>
      <c r="C129" s="14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>
      <c r="A130" s="13">
        <v>17</v>
      </c>
      <c r="B130" s="14"/>
      <c r="C130" s="14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>
      <c r="A131" s="13">
        <v>18</v>
      </c>
      <c r="B131" s="14"/>
      <c r="C131" s="14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>
      <c r="A132" s="13">
        <v>19</v>
      </c>
      <c r="B132" s="14"/>
      <c r="C132" s="14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>
      <c r="A133" s="13">
        <v>20</v>
      </c>
      <c r="B133" s="14"/>
      <c r="C133" s="14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>
      <c r="A134" s="13">
        <v>21</v>
      </c>
      <c r="B134" s="14"/>
      <c r="C134" s="14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>
      <c r="A135" s="13">
        <v>22</v>
      </c>
      <c r="B135" s="14"/>
      <c r="C135" s="14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>
      <c r="A136" s="13">
        <v>23</v>
      </c>
      <c r="B136" s="14"/>
      <c r="C136" s="14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>
      <c r="A137" s="13">
        <v>24</v>
      </c>
      <c r="B137" s="14"/>
      <c r="C137" s="14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>
      <c r="A138" s="13">
        <v>25</v>
      </c>
      <c r="B138" s="14"/>
      <c r="C138" s="14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>
      <c r="A139" s="13">
        <v>26</v>
      </c>
      <c r="B139" s="14"/>
      <c r="C139" s="14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>
      <c r="A140" s="13">
        <v>27</v>
      </c>
      <c r="B140" s="14"/>
      <c r="C140" s="14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>
      <c r="A141" s="13">
        <v>28</v>
      </c>
      <c r="B141" s="14"/>
      <c r="C141" s="14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>
      <c r="A142" s="13">
        <v>29</v>
      </c>
      <c r="B142" s="14"/>
      <c r="C142" s="14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>
      <c r="A143" s="13">
        <v>30</v>
      </c>
      <c r="B143" s="14"/>
      <c r="C143" s="14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>
      <c r="A144" s="13">
        <v>31</v>
      </c>
      <c r="B144" s="14"/>
      <c r="C144" s="14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>
      <c r="A145" s="13">
        <v>32</v>
      </c>
      <c r="B145" s="14"/>
      <c r="C145" s="14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>
      <c r="A146" s="13">
        <v>33</v>
      </c>
      <c r="B146" s="14"/>
      <c r="C146" s="14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>
      <c r="A147" s="13">
        <v>34</v>
      </c>
      <c r="B147" s="14"/>
      <c r="C147" s="14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>
      <c r="A148" s="13">
        <v>35</v>
      </c>
      <c r="B148" s="33"/>
      <c r="C148" s="33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>
      <c r="C149" s="32" t="s">
        <v>36</v>
      </c>
      <c r="D149" s="2">
        <f t="shared" ref="D149:Q149" si="78">SUM(D114:D148)</f>
        <v>0</v>
      </c>
      <c r="E149" s="2">
        <f t="shared" si="78"/>
        <v>0</v>
      </c>
      <c r="F149" s="2">
        <f t="shared" si="78"/>
        <v>0</v>
      </c>
      <c r="G149" s="2">
        <f t="shared" si="78"/>
        <v>0</v>
      </c>
      <c r="H149" s="2">
        <f t="shared" si="78"/>
        <v>0</v>
      </c>
      <c r="I149" s="2">
        <f t="shared" si="78"/>
        <v>0</v>
      </c>
      <c r="J149" s="2">
        <f t="shared" si="78"/>
        <v>0</v>
      </c>
      <c r="K149" s="2">
        <f t="shared" si="78"/>
        <v>0</v>
      </c>
      <c r="L149" s="2">
        <f t="shared" si="78"/>
        <v>0</v>
      </c>
      <c r="M149" s="2">
        <f t="shared" si="78"/>
        <v>0</v>
      </c>
      <c r="N149" s="2">
        <f t="shared" si="78"/>
        <v>0</v>
      </c>
      <c r="O149" s="2">
        <f t="shared" si="78"/>
        <v>0</v>
      </c>
      <c r="P149" s="2">
        <f t="shared" si="78"/>
        <v>0</v>
      </c>
      <c r="Q149" s="2">
        <f t="shared" si="78"/>
        <v>0</v>
      </c>
    </row>
    <row r="151" spans="1:17" ht="42.75" customHeight="1"/>
  </sheetData>
  <mergeCells count="18">
    <mergeCell ref="B102:Q105"/>
    <mergeCell ref="A110:Q110"/>
    <mergeCell ref="A111:Q111"/>
    <mergeCell ref="A41:Q41"/>
    <mergeCell ref="A112:A113"/>
    <mergeCell ref="B112:B113"/>
    <mergeCell ref="C112:C113"/>
    <mergeCell ref="D112:D113"/>
    <mergeCell ref="E112:Q112"/>
    <mergeCell ref="C2:I2"/>
    <mergeCell ref="N2:Q2"/>
    <mergeCell ref="A40:D40"/>
    <mergeCell ref="A1:Q1"/>
    <mergeCell ref="E3:Q3"/>
    <mergeCell ref="A3:A4"/>
    <mergeCell ref="B3:B4"/>
    <mergeCell ref="C3:C4"/>
    <mergeCell ref="D3:D4"/>
  </mergeCells>
  <printOptions horizontalCentered="1"/>
  <pageMargins left="0.2" right="0.2" top="0.2" bottom="0.2" header="0.05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addd</dc:creator>
  <cp:lastModifiedBy>admin</cp:lastModifiedBy>
  <cp:lastPrinted>2017-09-28T10:09:22Z</cp:lastPrinted>
  <dcterms:created xsi:type="dcterms:W3CDTF">2016-11-21T01:00:07Z</dcterms:created>
  <dcterms:modified xsi:type="dcterms:W3CDTF">2021-10-28T04:35:48Z</dcterms:modified>
</cp:coreProperties>
</file>