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8595" windowHeight="28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49" i="1"/>
  <c r="M40" s="1"/>
  <c r="E149"/>
  <c r="F149"/>
  <c r="G149"/>
  <c r="H149"/>
  <c r="I149"/>
  <c r="J149"/>
  <c r="K149"/>
  <c r="L149"/>
  <c r="M149"/>
  <c r="N149"/>
  <c r="O149"/>
  <c r="P149"/>
  <c r="Q149"/>
  <c r="Q39"/>
  <c r="P39"/>
  <c r="O39"/>
  <c r="N39"/>
  <c r="M39"/>
  <c r="L39"/>
  <c r="K39"/>
  <c r="J39"/>
  <c r="I39"/>
  <c r="H39"/>
  <c r="G39"/>
  <c r="F39"/>
  <c r="E39"/>
  <c r="R39" s="1"/>
  <c r="D5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39"/>
  <c r="B38"/>
  <c r="B37"/>
  <c r="B36"/>
  <c r="B35"/>
  <c r="B34"/>
  <c r="B33"/>
  <c r="B32"/>
  <c r="B31"/>
  <c r="B30"/>
  <c r="B29"/>
  <c r="E7"/>
  <c r="R7" s="1"/>
  <c r="E6"/>
  <c r="R6" s="1"/>
  <c r="E5"/>
  <c r="F5"/>
  <c r="Q38"/>
  <c r="P38"/>
  <c r="O38"/>
  <c r="N38"/>
  <c r="M38"/>
  <c r="L38"/>
  <c r="K38"/>
  <c r="J38"/>
  <c r="I38"/>
  <c r="H38"/>
  <c r="G38"/>
  <c r="F38"/>
  <c r="Q37"/>
  <c r="P37"/>
  <c r="O37"/>
  <c r="N37"/>
  <c r="M37"/>
  <c r="L37"/>
  <c r="K37"/>
  <c r="J37"/>
  <c r="I37"/>
  <c r="H37"/>
  <c r="G37"/>
  <c r="F37"/>
  <c r="Q36"/>
  <c r="P36"/>
  <c r="O36"/>
  <c r="N36"/>
  <c r="M36"/>
  <c r="L36"/>
  <c r="K36"/>
  <c r="J36"/>
  <c r="I36"/>
  <c r="H36"/>
  <c r="G36"/>
  <c r="F36"/>
  <c r="Q35"/>
  <c r="P35"/>
  <c r="O35"/>
  <c r="N35"/>
  <c r="M35"/>
  <c r="L35"/>
  <c r="K35"/>
  <c r="J35"/>
  <c r="I35"/>
  <c r="H35"/>
  <c r="G35"/>
  <c r="F35"/>
  <c r="R35" s="1"/>
  <c r="Q34"/>
  <c r="P34"/>
  <c r="O34"/>
  <c r="N34"/>
  <c r="M34"/>
  <c r="L34"/>
  <c r="K34"/>
  <c r="J34"/>
  <c r="I34"/>
  <c r="R34" s="1"/>
  <c r="H34"/>
  <c r="G34"/>
  <c r="F34"/>
  <c r="Q33"/>
  <c r="P33"/>
  <c r="O33"/>
  <c r="N33"/>
  <c r="M33"/>
  <c r="L33"/>
  <c r="K33"/>
  <c r="J33"/>
  <c r="I33"/>
  <c r="H33"/>
  <c r="G33"/>
  <c r="F33"/>
  <c r="Q32"/>
  <c r="P32"/>
  <c r="O32"/>
  <c r="N32"/>
  <c r="M32"/>
  <c r="L32"/>
  <c r="K32"/>
  <c r="J32"/>
  <c r="I32"/>
  <c r="H32"/>
  <c r="G32"/>
  <c r="F32"/>
  <c r="Q31"/>
  <c r="P31"/>
  <c r="O31"/>
  <c r="N31"/>
  <c r="M31"/>
  <c r="L31"/>
  <c r="K31"/>
  <c r="J31"/>
  <c r="I31"/>
  <c r="H31"/>
  <c r="G31"/>
  <c r="F31"/>
  <c r="Q30"/>
  <c r="P30"/>
  <c r="O30"/>
  <c r="N30"/>
  <c r="M30"/>
  <c r="L30"/>
  <c r="K30"/>
  <c r="J30"/>
  <c r="I30"/>
  <c r="H30"/>
  <c r="G30"/>
  <c r="F30"/>
  <c r="Q29"/>
  <c r="P29"/>
  <c r="O29"/>
  <c r="N29"/>
  <c r="M29"/>
  <c r="L29"/>
  <c r="K29"/>
  <c r="J29"/>
  <c r="I29"/>
  <c r="H29"/>
  <c r="G29"/>
  <c r="F29"/>
  <c r="Q28"/>
  <c r="P28"/>
  <c r="O28"/>
  <c r="N28"/>
  <c r="M28"/>
  <c r="L28"/>
  <c r="K28"/>
  <c r="J28"/>
  <c r="I28"/>
  <c r="H28"/>
  <c r="G28"/>
  <c r="F28"/>
  <c r="Q27"/>
  <c r="P27"/>
  <c r="O27"/>
  <c r="N27"/>
  <c r="M27"/>
  <c r="L27"/>
  <c r="K27"/>
  <c r="J27"/>
  <c r="I27"/>
  <c r="H27"/>
  <c r="G27"/>
  <c r="F27"/>
  <c r="R27" s="1"/>
  <c r="Q26"/>
  <c r="P26"/>
  <c r="O26"/>
  <c r="N26"/>
  <c r="M26"/>
  <c r="L26"/>
  <c r="K26"/>
  <c r="J26"/>
  <c r="I26"/>
  <c r="R26" s="1"/>
  <c r="H26"/>
  <c r="G26"/>
  <c r="F26"/>
  <c r="Q25"/>
  <c r="P25"/>
  <c r="O25"/>
  <c r="N25"/>
  <c r="M25"/>
  <c r="L25"/>
  <c r="K25"/>
  <c r="J25"/>
  <c r="I25"/>
  <c r="H25"/>
  <c r="G25"/>
  <c r="F25"/>
  <c r="Q24"/>
  <c r="P24"/>
  <c r="O24"/>
  <c r="N24"/>
  <c r="M24"/>
  <c r="L24"/>
  <c r="K24"/>
  <c r="J24"/>
  <c r="I24"/>
  <c r="H24"/>
  <c r="G24"/>
  <c r="F24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R19" s="1"/>
  <c r="Q18"/>
  <c r="P18"/>
  <c r="O18"/>
  <c r="N18"/>
  <c r="M18"/>
  <c r="L18"/>
  <c r="K18"/>
  <c r="J18"/>
  <c r="I18"/>
  <c r="R18" s="1"/>
  <c r="H18"/>
  <c r="G18"/>
  <c r="F18"/>
  <c r="Q17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J16"/>
  <c r="I16"/>
  <c r="H16"/>
  <c r="G16"/>
  <c r="F16"/>
  <c r="Q15"/>
  <c r="P15"/>
  <c r="O15"/>
  <c r="N15"/>
  <c r="M15"/>
  <c r="L15"/>
  <c r="K15"/>
  <c r="J15"/>
  <c r="I15"/>
  <c r="H15"/>
  <c r="G15"/>
  <c r="F15"/>
  <c r="Q14"/>
  <c r="P14"/>
  <c r="O14"/>
  <c r="N14"/>
  <c r="M14"/>
  <c r="L14"/>
  <c r="K14"/>
  <c r="J14"/>
  <c r="I14"/>
  <c r="H14"/>
  <c r="G14"/>
  <c r="F14"/>
  <c r="Q13"/>
  <c r="P13"/>
  <c r="O13"/>
  <c r="N13"/>
  <c r="M13"/>
  <c r="L13"/>
  <c r="K13"/>
  <c r="J13"/>
  <c r="I13"/>
  <c r="H13"/>
  <c r="G13"/>
  <c r="F13"/>
  <c r="Q12"/>
  <c r="P12"/>
  <c r="O12"/>
  <c r="N12"/>
  <c r="M12"/>
  <c r="L12"/>
  <c r="K12"/>
  <c r="J12"/>
  <c r="I12"/>
  <c r="H12"/>
  <c r="G12"/>
  <c r="F12"/>
  <c r="Q11"/>
  <c r="P11"/>
  <c r="O11"/>
  <c r="N11"/>
  <c r="M11"/>
  <c r="L11"/>
  <c r="K11"/>
  <c r="J11"/>
  <c r="I11"/>
  <c r="H11"/>
  <c r="G11"/>
  <c r="F11"/>
  <c r="R11" s="1"/>
  <c r="Q10"/>
  <c r="P10"/>
  <c r="O10"/>
  <c r="N10"/>
  <c r="M10"/>
  <c r="L10"/>
  <c r="K10"/>
  <c r="J10"/>
  <c r="I10"/>
  <c r="R10" s="1"/>
  <c r="H10"/>
  <c r="G10"/>
  <c r="F10"/>
  <c r="Q9"/>
  <c r="P9"/>
  <c r="O9"/>
  <c r="N9"/>
  <c r="M9"/>
  <c r="L9"/>
  <c r="K9"/>
  <c r="J9"/>
  <c r="I9"/>
  <c r="H9"/>
  <c r="G9"/>
  <c r="F9"/>
  <c r="Q8"/>
  <c r="P8"/>
  <c r="O8"/>
  <c r="N8"/>
  <c r="M8"/>
  <c r="L8"/>
  <c r="K8"/>
  <c r="J8"/>
  <c r="I8"/>
  <c r="H8"/>
  <c r="G8"/>
  <c r="F8"/>
  <c r="Q7"/>
  <c r="P7"/>
  <c r="O7"/>
  <c r="N7"/>
  <c r="M7"/>
  <c r="L7"/>
  <c r="K7"/>
  <c r="J7"/>
  <c r="I7"/>
  <c r="H7"/>
  <c r="G7"/>
  <c r="F7"/>
  <c r="Q6"/>
  <c r="P6"/>
  <c r="O6"/>
  <c r="N6"/>
  <c r="M6"/>
  <c r="L6"/>
  <c r="K6"/>
  <c r="J6"/>
  <c r="I6"/>
  <c r="H6"/>
  <c r="G6"/>
  <c r="F6"/>
  <c r="Q5"/>
  <c r="P5"/>
  <c r="O5"/>
  <c r="N5"/>
  <c r="M5"/>
  <c r="L5"/>
  <c r="K5"/>
  <c r="J5"/>
  <c r="I5"/>
  <c r="H5"/>
  <c r="G5"/>
  <c r="E38"/>
  <c r="R38" s="1"/>
  <c r="E37"/>
  <c r="R37" s="1"/>
  <c r="E36"/>
  <c r="R36" s="1"/>
  <c r="E35"/>
  <c r="E34"/>
  <c r="E33"/>
  <c r="R33" s="1"/>
  <c r="E32"/>
  <c r="R32" s="1"/>
  <c r="E31"/>
  <c r="R31" s="1"/>
  <c r="E30"/>
  <c r="R30" s="1"/>
  <c r="E29"/>
  <c r="R29" s="1"/>
  <c r="E28"/>
  <c r="R28" s="1"/>
  <c r="E27"/>
  <c r="E26"/>
  <c r="E25"/>
  <c r="R25" s="1"/>
  <c r="E24"/>
  <c r="R24" s="1"/>
  <c r="E23"/>
  <c r="R23" s="1"/>
  <c r="E22"/>
  <c r="R22" s="1"/>
  <c r="E21"/>
  <c r="R21" s="1"/>
  <c r="E20"/>
  <c r="R20" s="1"/>
  <c r="E19"/>
  <c r="E18"/>
  <c r="E17"/>
  <c r="R17" s="1"/>
  <c r="E16"/>
  <c r="R16" s="1"/>
  <c r="E15"/>
  <c r="R15" s="1"/>
  <c r="E14"/>
  <c r="R14" s="1"/>
  <c r="E13"/>
  <c r="R13" s="1"/>
  <c r="E12"/>
  <c r="R12" s="1"/>
  <c r="E11"/>
  <c r="E10"/>
  <c r="E9"/>
  <c r="R9" s="1"/>
  <c r="E8"/>
  <c r="R8" s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R5" l="1"/>
  <c r="O40"/>
  <c r="N40"/>
  <c r="K40"/>
  <c r="J40"/>
  <c r="E40"/>
  <c r="L40"/>
  <c r="Q40"/>
  <c r="P40"/>
  <c r="G40"/>
  <c r="H40"/>
  <c r="F40"/>
  <c r="I40"/>
  <c r="R40" l="1"/>
</calcChain>
</file>

<file path=xl/sharedStrings.xml><?xml version="1.0" encoding="utf-8"?>
<sst xmlns="http://schemas.openxmlformats.org/spreadsheetml/2006/main" count="54" uniqueCount="37">
  <si>
    <t>แบบสรุปรายงานผลระดับคะแนน</t>
  </si>
  <si>
    <t>หลักสูตร</t>
  </si>
  <si>
    <t>ภาคการศึกษาที่</t>
  </si>
  <si>
    <t>รหัสวิชา</t>
  </si>
  <si>
    <t>ชื่อวิชา</t>
  </si>
  <si>
    <t>A</t>
  </si>
  <si>
    <t>B</t>
  </si>
  <si>
    <t>C</t>
  </si>
  <si>
    <t>D</t>
  </si>
  <si>
    <t>F</t>
  </si>
  <si>
    <t>I</t>
  </si>
  <si>
    <t>W</t>
  </si>
  <si>
    <t>จำนวนน.ศ.</t>
  </si>
  <si>
    <t>การกระจายของระดับคะแนน (ร้อยละ)</t>
  </si>
  <si>
    <t>ค่าเฉลี่ยการกระจายผลระดับคะแนน</t>
  </si>
  <si>
    <t>S</t>
  </si>
  <si>
    <t>U</t>
  </si>
  <si>
    <t>AU</t>
  </si>
  <si>
    <r>
      <rPr>
        <sz val="15"/>
        <color theme="1"/>
        <rFont val="Wingdings 2"/>
        <family val="1"/>
        <charset val="2"/>
      </rPr>
      <t>£</t>
    </r>
    <r>
      <rPr>
        <sz val="15"/>
        <color theme="1"/>
        <rFont val="TH Sarabun New"/>
        <family val="2"/>
      </rPr>
      <t xml:space="preserve">   ผลระดับคะแนนทุกรายวิชามีการกระจายตัวปกติ (Normal curve)</t>
    </r>
  </si>
  <si>
    <r>
      <rPr>
        <sz val="15"/>
        <color theme="1"/>
        <rFont val="Wingdings 2"/>
        <family val="1"/>
        <charset val="2"/>
      </rPr>
      <t>£</t>
    </r>
    <r>
      <rPr>
        <sz val="15"/>
        <color theme="1"/>
        <rFont val="TH Sarabun New"/>
        <family val="2"/>
      </rPr>
      <t xml:space="preserve">   ผลระดับคะแนนมีการกระจายตัวไม่ปกติ ในรายวิชาลำดับที่  </t>
    </r>
  </si>
  <si>
    <t xml:space="preserve">       ทั้งนี้ได้ให้อาจารย์ผู้สอนทำบันทึกข้อความชี้แจงแนบมาพร้อมแล้ว </t>
  </si>
  <si>
    <t xml:space="preserve">ทล.บ. </t>
  </si>
  <si>
    <t>ที่</t>
  </si>
  <si>
    <t>กราฟค่าเฉลี่ยการกระจายผลระดับคะแนน</t>
  </si>
  <si>
    <t>การบันทึกข้อมูล ให้ดำเนินการดังนี้</t>
  </si>
  <si>
    <t>จำนวนน.ศ.ที่ได้ในแต่ละเกรด (คน)</t>
  </si>
  <si>
    <t xml:space="preserve"> ..................................................               ...............................................                    ................................................</t>
  </si>
  <si>
    <t>อาจารย์ผู้รับผิดชอบหลักสูตร ได้ประชุมทบทวนการวัดผลและการประเมินผลการศึกษาในแต่ละรายวิชา ซึ่งเป็นไปตามหลักเกณฑ์ที่กำหนดไว้ในรายละเอียดหลักสูตร (มคอ.2) หมวดที่ 5 หลักเกณฑ์ในการประเมินผลนักศึกษา ทั้งนี้จากการร่วมพิจารณาจากอาจารย์ประจำหลักสูตรแล้ว มีมติว่า</t>
  </si>
  <si>
    <t>1) บันทึกข้อมูล รหัสวิชา และชื่อวิชา (ส่วนสีฟ้า)</t>
  </si>
  <si>
    <t xml:space="preserve">2) บันทึกข้อมูล จำนวน น.ศ. ที่ลงทะเบียน และจำนวน น.ศ. ที่ได้ในแต่ละเกรด (ส่วนสีชมพู) </t>
  </si>
  <si>
    <t xml:space="preserve">3) ประธานหลักสูตรพิมพ์แบบรายงานผลสรุประดับคะแนน และให้กรรมการประจำหลักสูตร 3 ใน 5 คน ลงนาม </t>
  </si>
  <si>
    <r>
      <t>B</t>
    </r>
    <r>
      <rPr>
        <b/>
        <vertAlign val="superscript"/>
        <sz val="12.5"/>
        <color theme="1"/>
        <rFont val="TH Sarabun New"/>
        <family val="2"/>
      </rPr>
      <t>+</t>
    </r>
  </si>
  <si>
    <r>
      <t>C</t>
    </r>
    <r>
      <rPr>
        <b/>
        <vertAlign val="superscript"/>
        <sz val="12.5"/>
        <color theme="1"/>
        <rFont val="TH Sarabun New"/>
        <family val="2"/>
      </rPr>
      <t>+</t>
    </r>
  </si>
  <si>
    <r>
      <t>D</t>
    </r>
    <r>
      <rPr>
        <b/>
        <vertAlign val="superscript"/>
        <sz val="12.5"/>
        <color theme="1"/>
        <rFont val="TH Sarabun New"/>
        <family val="2"/>
      </rPr>
      <t>+</t>
    </r>
  </si>
  <si>
    <t>sum</t>
  </si>
  <si>
    <t>GPAX</t>
  </si>
  <si>
    <t>(                                      )             (                                      )                 (                                     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</si>
</sst>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4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sz val="15"/>
      <color theme="1"/>
      <name val="TH Sarabun New"/>
      <family val="2"/>
    </font>
    <font>
      <sz val="15"/>
      <color theme="1"/>
      <name val="Wingdings 2"/>
      <family val="1"/>
      <charset val="2"/>
    </font>
    <font>
      <sz val="15"/>
      <color rgb="FFFF0000"/>
      <name val="TH Sarabun New"/>
      <family val="2"/>
    </font>
    <font>
      <sz val="15"/>
      <color theme="3" tint="0.39997558519241921"/>
      <name val="TH Sarabun New"/>
      <family val="2"/>
    </font>
    <font>
      <sz val="15"/>
      <color rgb="FFFF33CC"/>
      <name val="TH Sarabun New"/>
      <family val="2"/>
    </font>
    <font>
      <b/>
      <sz val="20"/>
      <color theme="1"/>
      <name val="TH Sarabun New"/>
      <family val="2"/>
    </font>
    <font>
      <sz val="12.5"/>
      <color theme="1"/>
      <name val="TH Sarabun New"/>
      <family val="2"/>
    </font>
    <font>
      <b/>
      <sz val="12.5"/>
      <color theme="1"/>
      <name val="TH Sarabun New"/>
      <family val="2"/>
    </font>
    <font>
      <b/>
      <vertAlign val="superscript"/>
      <sz val="12.5"/>
      <color theme="1"/>
      <name val="TH Sarabun New"/>
      <family val="2"/>
    </font>
    <font>
      <b/>
      <sz val="10"/>
      <color theme="1"/>
      <name val="TH Sarabun New"/>
      <family val="2"/>
    </font>
    <font>
      <sz val="12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shrinkToFi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shrinkToFit="1"/>
    </xf>
    <xf numFmtId="0" fontId="10" fillId="0" borderId="6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64" fontId="11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14" xfId="0" applyNumberFormat="1" applyFont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Sheet1!$E$20:$L$20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6999808"/>
        <c:axId val="177005696"/>
      </c:lineChart>
      <c:catAx>
        <c:axId val="1769998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005696"/>
        <c:crosses val="autoZero"/>
        <c:auto val="1"/>
        <c:lblAlgn val="ctr"/>
        <c:lblOffset val="100"/>
      </c:catAx>
      <c:valAx>
        <c:axId val="177005696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999808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Sheet1!$E$40:$L$40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2928128"/>
        <c:axId val="182929664"/>
      </c:lineChart>
      <c:catAx>
        <c:axId val="182928128"/>
        <c:scaling>
          <c:orientation val="minMax"/>
        </c:scaling>
        <c:axPos val="b"/>
        <c:majorTickMark val="none"/>
        <c:tickLblPos val="nextTo"/>
        <c:crossAx val="182929664"/>
        <c:crosses val="autoZero"/>
        <c:auto val="1"/>
        <c:lblAlgn val="ctr"/>
        <c:lblOffset val="100"/>
      </c:catAx>
      <c:valAx>
        <c:axId val="182929664"/>
        <c:scaling>
          <c:orientation val="minMax"/>
          <c:max val="100"/>
          <c:min val="0"/>
        </c:scaling>
        <c:axPos val="l"/>
        <c:numFmt formatCode="0" sourceLinked="0"/>
        <c:majorTickMark val="none"/>
        <c:tickLblPos val="nextTo"/>
        <c:crossAx val="182928128"/>
        <c:crosses val="autoZero"/>
        <c:crossBetween val="between"/>
        <c:majorUnit val="20"/>
      </c:valAx>
    </c:plotArea>
    <c:plotVisOnly val="1"/>
  </c:chart>
  <c:txPr>
    <a:bodyPr/>
    <a:lstStyle/>
    <a:p>
      <a:pPr>
        <a:defRPr sz="160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Sheet1!$E$8:$L$8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2953088"/>
        <c:axId val="182954624"/>
      </c:lineChart>
      <c:catAx>
        <c:axId val="1829530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2954624"/>
        <c:crosses val="autoZero"/>
        <c:auto val="1"/>
        <c:lblAlgn val="ctr"/>
        <c:lblOffset val="100"/>
      </c:catAx>
      <c:valAx>
        <c:axId val="182954624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2953088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Sheet1!$E$9:$L$9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7129728"/>
        <c:axId val="182976512"/>
      </c:lineChart>
      <c:catAx>
        <c:axId val="1771297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2976512"/>
        <c:crosses val="autoZero"/>
        <c:auto val="1"/>
        <c:lblAlgn val="ctr"/>
        <c:lblOffset val="100"/>
      </c:catAx>
      <c:valAx>
        <c:axId val="18297651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129728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Sheet1!$E$10:$L$10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2995584"/>
        <c:axId val="183009664"/>
      </c:lineChart>
      <c:catAx>
        <c:axId val="1829955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009664"/>
        <c:crosses val="autoZero"/>
        <c:auto val="1"/>
        <c:lblAlgn val="ctr"/>
        <c:lblOffset val="100"/>
      </c:catAx>
      <c:valAx>
        <c:axId val="183009664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2995584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Sheet1!$E$11:$L$11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025664"/>
        <c:axId val="183027200"/>
      </c:lineChart>
      <c:catAx>
        <c:axId val="1830256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027200"/>
        <c:crosses val="autoZero"/>
        <c:auto val="1"/>
        <c:lblAlgn val="ctr"/>
        <c:lblOffset val="100"/>
      </c:catAx>
      <c:valAx>
        <c:axId val="183027200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025664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Sheet1!$E$12:$L$12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124352"/>
        <c:axId val="183125888"/>
      </c:lineChart>
      <c:catAx>
        <c:axId val="1831243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125888"/>
        <c:crosses val="autoZero"/>
        <c:auto val="1"/>
        <c:lblAlgn val="ctr"/>
        <c:lblOffset val="100"/>
      </c:catAx>
      <c:valAx>
        <c:axId val="18312588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12435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Sheet1!$E$13:$L$13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149312"/>
        <c:axId val="183150848"/>
      </c:lineChart>
      <c:catAx>
        <c:axId val="1831493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150848"/>
        <c:crosses val="autoZero"/>
        <c:auto val="1"/>
        <c:lblAlgn val="ctr"/>
        <c:lblOffset val="100"/>
      </c:catAx>
      <c:valAx>
        <c:axId val="18315084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14931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Sheet1!$E$14:$L$14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313536"/>
        <c:axId val="183315072"/>
      </c:lineChart>
      <c:catAx>
        <c:axId val="1833135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315072"/>
        <c:crosses val="autoZero"/>
        <c:auto val="1"/>
        <c:lblAlgn val="ctr"/>
        <c:lblOffset val="100"/>
      </c:catAx>
      <c:valAx>
        <c:axId val="18331507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313536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Sheet1!$E$15:$L$15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363072"/>
        <c:axId val="183364608"/>
      </c:lineChart>
      <c:catAx>
        <c:axId val="1833630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364608"/>
        <c:crosses val="autoZero"/>
        <c:auto val="1"/>
        <c:lblAlgn val="ctr"/>
        <c:lblOffset val="100"/>
      </c:catAx>
      <c:valAx>
        <c:axId val="18336460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36307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Sheet1!$E$16:$L$16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375744"/>
        <c:axId val="183377280"/>
      </c:lineChart>
      <c:catAx>
        <c:axId val="1833757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377280"/>
        <c:crosses val="autoZero"/>
        <c:auto val="1"/>
        <c:lblAlgn val="ctr"/>
        <c:lblOffset val="100"/>
      </c:catAx>
      <c:valAx>
        <c:axId val="183377280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375744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Sheet1!$E$21:$L$21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7070848"/>
        <c:axId val="177072384"/>
      </c:lineChart>
      <c:catAx>
        <c:axId val="1770708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072384"/>
        <c:crosses val="autoZero"/>
        <c:auto val="1"/>
        <c:lblAlgn val="ctr"/>
        <c:lblOffset val="100"/>
      </c:catAx>
      <c:valAx>
        <c:axId val="177072384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070848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Sheet1!$E$5:$L$5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417472"/>
        <c:axId val="183423360"/>
      </c:lineChart>
      <c:catAx>
        <c:axId val="1834174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423360"/>
        <c:crosses val="autoZero"/>
        <c:auto val="1"/>
        <c:lblAlgn val="ctr"/>
        <c:lblOffset val="100"/>
      </c:catAx>
      <c:valAx>
        <c:axId val="183423360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41747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Sheet1!$E$6:$L$6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430144"/>
        <c:axId val="183517952"/>
      </c:lineChart>
      <c:catAx>
        <c:axId val="1834301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517952"/>
        <c:crosses val="autoZero"/>
        <c:auto val="1"/>
        <c:lblAlgn val="ctr"/>
        <c:lblOffset val="100"/>
      </c:catAx>
      <c:valAx>
        <c:axId val="18351795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430144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Sheet1!$E$7:$L$7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536256"/>
        <c:axId val="183542144"/>
      </c:lineChart>
      <c:catAx>
        <c:axId val="1835362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542144"/>
        <c:crosses val="autoZero"/>
        <c:auto val="1"/>
        <c:lblAlgn val="ctr"/>
        <c:lblOffset val="100"/>
      </c:catAx>
      <c:valAx>
        <c:axId val="183542144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536256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Sheet1!$E$26:$L$26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553024"/>
        <c:axId val="183436032"/>
      </c:lineChart>
      <c:catAx>
        <c:axId val="1835530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436032"/>
        <c:crosses val="autoZero"/>
        <c:auto val="1"/>
        <c:lblAlgn val="ctr"/>
        <c:lblOffset val="100"/>
      </c:catAx>
      <c:valAx>
        <c:axId val="18343603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553024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Sheet1!$E$27:$L$27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454720"/>
        <c:axId val="183460608"/>
      </c:lineChart>
      <c:catAx>
        <c:axId val="1834547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460608"/>
        <c:crosses val="autoZero"/>
        <c:auto val="1"/>
        <c:lblAlgn val="ctr"/>
        <c:lblOffset val="100"/>
      </c:catAx>
      <c:valAx>
        <c:axId val="18346060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454720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Sheet1!$E$28:$L$28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479680"/>
        <c:axId val="183575680"/>
      </c:lineChart>
      <c:catAx>
        <c:axId val="183479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575680"/>
        <c:crosses val="autoZero"/>
        <c:auto val="1"/>
        <c:lblAlgn val="ctr"/>
        <c:lblOffset val="100"/>
      </c:catAx>
      <c:valAx>
        <c:axId val="183575680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479680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Sheet1!$E$29:$L$29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607296"/>
        <c:axId val="183608832"/>
      </c:lineChart>
      <c:catAx>
        <c:axId val="1836072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608832"/>
        <c:crosses val="autoZero"/>
        <c:auto val="1"/>
        <c:lblAlgn val="ctr"/>
        <c:lblOffset val="100"/>
      </c:catAx>
      <c:valAx>
        <c:axId val="18360883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607296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Sheet1!$E$30:$L$30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620352"/>
        <c:axId val="183621888"/>
      </c:lineChart>
      <c:catAx>
        <c:axId val="1836203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621888"/>
        <c:crosses val="autoZero"/>
        <c:auto val="1"/>
        <c:lblAlgn val="ctr"/>
        <c:lblOffset val="100"/>
      </c:catAx>
      <c:valAx>
        <c:axId val="18362188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62035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Sheet1!$E$31:$L$31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661696"/>
        <c:axId val="183663232"/>
      </c:lineChart>
      <c:catAx>
        <c:axId val="1836616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663232"/>
        <c:crosses val="autoZero"/>
        <c:auto val="1"/>
        <c:lblAlgn val="ctr"/>
        <c:lblOffset val="100"/>
      </c:catAx>
      <c:valAx>
        <c:axId val="18366323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661696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Sheet1!$E$32:$L$32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6887296"/>
        <c:axId val="176888832"/>
      </c:lineChart>
      <c:catAx>
        <c:axId val="1768872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888832"/>
        <c:crosses val="autoZero"/>
        <c:auto val="1"/>
        <c:lblAlgn val="ctr"/>
        <c:lblOffset val="100"/>
      </c:catAx>
      <c:valAx>
        <c:axId val="17688883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887296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Sheet1!$E$22:$L$22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7173632"/>
        <c:axId val="177175168"/>
      </c:lineChart>
      <c:catAx>
        <c:axId val="1771736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175168"/>
        <c:crosses val="autoZero"/>
        <c:auto val="1"/>
        <c:lblAlgn val="ctr"/>
        <c:lblOffset val="100"/>
      </c:catAx>
      <c:valAx>
        <c:axId val="17717516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17363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Sheet1!$E$33:$L$33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6908160"/>
        <c:axId val="176909696"/>
      </c:lineChart>
      <c:catAx>
        <c:axId val="1769081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909696"/>
        <c:crosses val="autoZero"/>
        <c:auto val="1"/>
        <c:lblAlgn val="ctr"/>
        <c:lblOffset val="100"/>
      </c:catAx>
      <c:valAx>
        <c:axId val="176909696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908160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Sheet1!$E$34:$L$34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6945408"/>
        <c:axId val="183697408"/>
      </c:lineChart>
      <c:catAx>
        <c:axId val="176945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697408"/>
        <c:crosses val="autoZero"/>
        <c:auto val="1"/>
        <c:lblAlgn val="ctr"/>
        <c:lblOffset val="100"/>
      </c:catAx>
      <c:valAx>
        <c:axId val="18369740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945408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Sheet1!$E$35:$L$35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3716096"/>
        <c:axId val="183738368"/>
      </c:lineChart>
      <c:catAx>
        <c:axId val="1837160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738368"/>
        <c:crosses val="autoZero"/>
        <c:auto val="1"/>
        <c:lblAlgn val="ctr"/>
        <c:lblOffset val="100"/>
      </c:catAx>
      <c:valAx>
        <c:axId val="18373836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3716096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Sheet1!$E$36:$L$36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5577344"/>
        <c:axId val="5583232"/>
      </c:lineChart>
      <c:catAx>
        <c:axId val="55773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583232"/>
        <c:crosses val="autoZero"/>
        <c:auto val="1"/>
        <c:lblAlgn val="ctr"/>
        <c:lblOffset val="100"/>
      </c:catAx>
      <c:valAx>
        <c:axId val="558323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577344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Sheet1!$E$37:$L$37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5610496"/>
        <c:axId val="5612288"/>
      </c:lineChart>
      <c:catAx>
        <c:axId val="56104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612288"/>
        <c:crosses val="autoZero"/>
        <c:auto val="1"/>
        <c:lblAlgn val="ctr"/>
        <c:lblOffset val="100"/>
      </c:catAx>
      <c:valAx>
        <c:axId val="561228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610496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Sheet1!$E$38:$L$38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5509120"/>
        <c:axId val="5510656"/>
      </c:lineChart>
      <c:catAx>
        <c:axId val="55091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510656"/>
        <c:crosses val="autoZero"/>
        <c:auto val="1"/>
        <c:lblAlgn val="ctr"/>
        <c:lblOffset val="100"/>
      </c:catAx>
      <c:valAx>
        <c:axId val="5510656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509120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Sheet1!$E$39:$L$39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6345472"/>
        <c:axId val="176347008"/>
      </c:lineChart>
      <c:catAx>
        <c:axId val="1763454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347008"/>
        <c:crosses val="autoZero"/>
        <c:auto val="1"/>
        <c:lblAlgn val="ctr"/>
        <c:lblOffset val="100"/>
      </c:catAx>
      <c:valAx>
        <c:axId val="176347008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34547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Sheet1!$E$23:$L$23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7190400"/>
        <c:axId val="177191936"/>
      </c:lineChart>
      <c:catAx>
        <c:axId val="1771904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191936"/>
        <c:crosses val="autoZero"/>
        <c:auto val="1"/>
        <c:lblAlgn val="ctr"/>
        <c:lblOffset val="100"/>
      </c:catAx>
      <c:valAx>
        <c:axId val="177191936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190400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Sheet1!$E$24:$L$24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7219456"/>
        <c:axId val="177220992"/>
      </c:lineChart>
      <c:catAx>
        <c:axId val="1772194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220992"/>
        <c:crosses val="autoZero"/>
        <c:auto val="1"/>
        <c:lblAlgn val="ctr"/>
        <c:lblOffset val="100"/>
      </c:catAx>
      <c:valAx>
        <c:axId val="177220992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219456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Sheet1!$E$25:$L$25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7248512"/>
        <c:axId val="177258496"/>
      </c:lineChart>
      <c:catAx>
        <c:axId val="1772485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258496"/>
        <c:crosses val="autoZero"/>
        <c:auto val="1"/>
        <c:lblAlgn val="ctr"/>
        <c:lblOffset val="100"/>
      </c:catAx>
      <c:valAx>
        <c:axId val="177258496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24851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Sheet1!$E$17:$L$17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77293952"/>
        <c:axId val="177295744"/>
      </c:lineChart>
      <c:catAx>
        <c:axId val="1772939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295744"/>
        <c:crosses val="autoZero"/>
        <c:auto val="1"/>
        <c:lblAlgn val="ctr"/>
        <c:lblOffset val="100"/>
      </c:catAx>
      <c:valAx>
        <c:axId val="177295744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293952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Sheet1!$E$18:$L$18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1817344"/>
        <c:axId val="181818880"/>
      </c:lineChart>
      <c:catAx>
        <c:axId val="1818173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1818880"/>
        <c:crosses val="autoZero"/>
        <c:auto val="1"/>
        <c:lblAlgn val="ctr"/>
        <c:lblOffset val="100"/>
      </c:catAx>
      <c:valAx>
        <c:axId val="181818880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1817344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Sheet1!$E$19:$L$19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181838208"/>
        <c:axId val="181839744"/>
      </c:lineChart>
      <c:catAx>
        <c:axId val="1818382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1839744"/>
        <c:crosses val="autoZero"/>
        <c:auto val="1"/>
        <c:lblAlgn val="ctr"/>
        <c:lblOffset val="100"/>
      </c:catAx>
      <c:valAx>
        <c:axId val="181839744"/>
        <c:scaling>
          <c:orientation val="minMax"/>
          <c:max val="100"/>
        </c:scaling>
        <c:axPos val="l"/>
        <c:numFmt formatCode="0.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81838208"/>
        <c:crosses val="autoZero"/>
        <c:crossBetween val="between"/>
        <c:majorUnit val="50"/>
      </c:valAx>
    </c:plotArea>
    <c:plotVisOnly val="1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14758</xdr:rowOff>
    </xdr:from>
    <xdr:to>
      <xdr:col>2</xdr:col>
      <xdr:colOff>1352574</xdr:colOff>
      <xdr:row>79</xdr:row>
      <xdr:rowOff>153188</xdr:rowOff>
    </xdr:to>
    <xdr:graphicFrame macro="">
      <xdr:nvGraphicFramePr>
        <xdr:cNvPr id="117" name="Chart 1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1079897</xdr:colOff>
      <xdr:row>76</xdr:row>
      <xdr:rowOff>29778</xdr:rowOff>
    </xdr:from>
    <xdr:to>
      <xdr:col>2</xdr:col>
      <xdr:colOff>1352577</xdr:colOff>
      <xdr:row>76</xdr:row>
      <xdr:rowOff>249036</xdr:rowOff>
    </xdr:to>
    <xdr:sp macro="" textlink="">
      <xdr:nvSpPr>
        <xdr:cNvPr id="118" name="TextBox 117"/>
        <xdr:cNvSpPr txBox="1"/>
      </xdr:nvSpPr>
      <xdr:spPr>
        <a:xfrm>
          <a:off x="1908572" y="21432453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16</a:t>
          </a:r>
        </a:p>
      </xdr:txBody>
    </xdr:sp>
    <xdr:clientData/>
  </xdr:twoCellAnchor>
  <xdr:twoCellAnchor>
    <xdr:from>
      <xdr:col>2</xdr:col>
      <xdr:colOff>1354225</xdr:colOff>
      <xdr:row>76</xdr:row>
      <xdr:rowOff>14758</xdr:rowOff>
    </xdr:from>
    <xdr:to>
      <xdr:col>8</xdr:col>
      <xdr:colOff>270147</xdr:colOff>
      <xdr:row>79</xdr:row>
      <xdr:rowOff>153188</xdr:rowOff>
    </xdr:to>
    <xdr:graphicFrame macro="">
      <xdr:nvGraphicFramePr>
        <xdr:cNvPr id="119" name="Chart 1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5246</xdr:colOff>
      <xdr:row>76</xdr:row>
      <xdr:rowOff>29778</xdr:rowOff>
    </xdr:from>
    <xdr:to>
      <xdr:col>8</xdr:col>
      <xdr:colOff>270150</xdr:colOff>
      <xdr:row>76</xdr:row>
      <xdr:rowOff>249036</xdr:rowOff>
    </xdr:to>
    <xdr:sp macro="" textlink="">
      <xdr:nvSpPr>
        <xdr:cNvPr id="120" name="TextBox 119"/>
        <xdr:cNvSpPr txBox="1"/>
      </xdr:nvSpPr>
      <xdr:spPr>
        <a:xfrm>
          <a:off x="4091471" y="21432453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17</a:t>
          </a:r>
        </a:p>
      </xdr:txBody>
    </xdr:sp>
    <xdr:clientData/>
  </xdr:twoCellAnchor>
  <xdr:twoCellAnchor>
    <xdr:from>
      <xdr:col>8</xdr:col>
      <xdr:colOff>263536</xdr:colOff>
      <xdr:row>76</xdr:row>
      <xdr:rowOff>14758</xdr:rowOff>
    </xdr:from>
    <xdr:to>
      <xdr:col>16</xdr:col>
      <xdr:colOff>231098</xdr:colOff>
      <xdr:row>79</xdr:row>
      <xdr:rowOff>153188</xdr:rowOff>
    </xdr:to>
    <xdr:graphicFrame macro="">
      <xdr:nvGraphicFramePr>
        <xdr:cNvPr id="121" name="Chart 1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246309</xdr:colOff>
      <xdr:row>76</xdr:row>
      <xdr:rowOff>29778</xdr:rowOff>
    </xdr:from>
    <xdr:to>
      <xdr:col>16</xdr:col>
      <xdr:colOff>247626</xdr:colOff>
      <xdr:row>76</xdr:row>
      <xdr:rowOff>249036</xdr:rowOff>
    </xdr:to>
    <xdr:sp macro="" textlink="">
      <xdr:nvSpPr>
        <xdr:cNvPr id="122" name="TextBox 121"/>
        <xdr:cNvSpPr txBox="1"/>
      </xdr:nvSpPr>
      <xdr:spPr>
        <a:xfrm>
          <a:off x="6266109" y="21432453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18</a:t>
          </a:r>
        </a:p>
      </xdr:txBody>
    </xdr:sp>
    <xdr:clientData/>
  </xdr:twoCellAnchor>
  <xdr:twoCellAnchor>
    <xdr:from>
      <xdr:col>0</xdr:col>
      <xdr:colOff>0</xdr:colOff>
      <xdr:row>79</xdr:row>
      <xdr:rowOff>156435</xdr:rowOff>
    </xdr:from>
    <xdr:to>
      <xdr:col>2</xdr:col>
      <xdr:colOff>1352574</xdr:colOff>
      <xdr:row>82</xdr:row>
      <xdr:rowOff>271935</xdr:rowOff>
    </xdr:to>
    <xdr:graphicFrame macro="">
      <xdr:nvGraphicFramePr>
        <xdr:cNvPr id="123" name="Chart 1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1079897</xdr:colOff>
      <xdr:row>79</xdr:row>
      <xdr:rowOff>171456</xdr:rowOff>
    </xdr:from>
    <xdr:to>
      <xdr:col>2</xdr:col>
      <xdr:colOff>1352577</xdr:colOff>
      <xdr:row>80</xdr:row>
      <xdr:rowOff>88751</xdr:rowOff>
    </xdr:to>
    <xdr:sp macro="" textlink="">
      <xdr:nvSpPr>
        <xdr:cNvPr id="124" name="TextBox 123"/>
        <xdr:cNvSpPr txBox="1"/>
      </xdr:nvSpPr>
      <xdr:spPr>
        <a:xfrm>
          <a:off x="1908572" y="22459956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19</a:t>
          </a:r>
        </a:p>
      </xdr:txBody>
    </xdr:sp>
    <xdr:clientData/>
  </xdr:twoCellAnchor>
  <xdr:twoCellAnchor>
    <xdr:from>
      <xdr:col>2</xdr:col>
      <xdr:colOff>1354225</xdr:colOff>
      <xdr:row>79</xdr:row>
      <xdr:rowOff>156435</xdr:rowOff>
    </xdr:from>
    <xdr:to>
      <xdr:col>8</xdr:col>
      <xdr:colOff>270147</xdr:colOff>
      <xdr:row>82</xdr:row>
      <xdr:rowOff>271935</xdr:rowOff>
    </xdr:to>
    <xdr:graphicFrame macro="">
      <xdr:nvGraphicFramePr>
        <xdr:cNvPr id="125" name="Chart 1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5246</xdr:colOff>
      <xdr:row>79</xdr:row>
      <xdr:rowOff>171456</xdr:rowOff>
    </xdr:from>
    <xdr:to>
      <xdr:col>8</xdr:col>
      <xdr:colOff>270150</xdr:colOff>
      <xdr:row>80</xdr:row>
      <xdr:rowOff>88751</xdr:rowOff>
    </xdr:to>
    <xdr:sp macro="" textlink="">
      <xdr:nvSpPr>
        <xdr:cNvPr id="126" name="TextBox 125"/>
        <xdr:cNvSpPr txBox="1"/>
      </xdr:nvSpPr>
      <xdr:spPr>
        <a:xfrm>
          <a:off x="4091471" y="22459956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20</a:t>
          </a:r>
        </a:p>
      </xdr:txBody>
    </xdr:sp>
    <xdr:clientData/>
  </xdr:twoCellAnchor>
  <xdr:twoCellAnchor>
    <xdr:from>
      <xdr:col>8</xdr:col>
      <xdr:colOff>263536</xdr:colOff>
      <xdr:row>79</xdr:row>
      <xdr:rowOff>156435</xdr:rowOff>
    </xdr:from>
    <xdr:to>
      <xdr:col>16</xdr:col>
      <xdr:colOff>231098</xdr:colOff>
      <xdr:row>82</xdr:row>
      <xdr:rowOff>271935</xdr:rowOff>
    </xdr:to>
    <xdr:graphicFrame macro="">
      <xdr:nvGraphicFramePr>
        <xdr:cNvPr id="127" name="Chart 1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246309</xdr:colOff>
      <xdr:row>79</xdr:row>
      <xdr:rowOff>171456</xdr:rowOff>
    </xdr:from>
    <xdr:to>
      <xdr:col>16</xdr:col>
      <xdr:colOff>247626</xdr:colOff>
      <xdr:row>80</xdr:row>
      <xdr:rowOff>88751</xdr:rowOff>
    </xdr:to>
    <xdr:sp macro="" textlink="">
      <xdr:nvSpPr>
        <xdr:cNvPr id="128" name="TextBox 127"/>
        <xdr:cNvSpPr txBox="1"/>
      </xdr:nvSpPr>
      <xdr:spPr>
        <a:xfrm>
          <a:off x="6266109" y="22459956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21</a:t>
          </a:r>
        </a:p>
      </xdr:txBody>
    </xdr:sp>
    <xdr:clientData/>
  </xdr:twoCellAnchor>
  <xdr:twoCellAnchor>
    <xdr:from>
      <xdr:col>0</xdr:col>
      <xdr:colOff>0</xdr:colOff>
      <xdr:row>40</xdr:row>
      <xdr:rowOff>388764</xdr:rowOff>
    </xdr:from>
    <xdr:to>
      <xdr:col>16</xdr:col>
      <xdr:colOff>259233</xdr:colOff>
      <xdr:row>73</xdr:row>
      <xdr:rowOff>111912</xdr:rowOff>
    </xdr:to>
    <xdr:grpSp>
      <xdr:nvGrpSpPr>
        <xdr:cNvPr id="136" name="Group 135"/>
        <xdr:cNvGrpSpPr/>
      </xdr:nvGrpSpPr>
      <xdr:grpSpPr>
        <a:xfrm>
          <a:off x="0" y="10998786"/>
          <a:ext cx="6189581" cy="9653996"/>
          <a:chOff x="0" y="11066289"/>
          <a:chExt cx="6555258" cy="9562473"/>
        </a:xfrm>
      </xdr:grpSpPr>
      <xdr:graphicFrame macro="">
        <xdr:nvGraphicFramePr>
          <xdr:cNvPr id="111" name="Chart 110"/>
          <xdr:cNvGraphicFramePr/>
        </xdr:nvGraphicFramePr>
        <xdr:xfrm>
          <a:off x="0" y="19575845"/>
          <a:ext cx="2181249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12" name="TextBox 111"/>
          <xdr:cNvSpPr txBox="1"/>
        </xdr:nvSpPr>
        <xdr:spPr>
          <a:xfrm>
            <a:off x="1908572" y="19590864"/>
            <a:ext cx="272680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13</a:t>
            </a:r>
          </a:p>
        </xdr:txBody>
      </xdr:sp>
      <xdr:graphicFrame macro="">
        <xdr:nvGraphicFramePr>
          <xdr:cNvPr id="113" name="Chart 112"/>
          <xdr:cNvGraphicFramePr/>
        </xdr:nvGraphicFramePr>
        <xdr:xfrm>
          <a:off x="2182900" y="19575845"/>
          <a:ext cx="2173472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14" name="TextBox 113"/>
          <xdr:cNvSpPr txBox="1"/>
        </xdr:nvSpPr>
        <xdr:spPr>
          <a:xfrm>
            <a:off x="4091471" y="19590864"/>
            <a:ext cx="264904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14</a:t>
            </a:r>
          </a:p>
        </xdr:txBody>
      </xdr:sp>
      <xdr:graphicFrame macro="">
        <xdr:nvGraphicFramePr>
          <xdr:cNvPr id="115" name="Chart 114"/>
          <xdr:cNvGraphicFramePr/>
        </xdr:nvGraphicFramePr>
        <xdr:xfrm>
          <a:off x="4349761" y="19575845"/>
          <a:ext cx="2177361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116" name="TextBox 115"/>
          <xdr:cNvSpPr txBox="1"/>
        </xdr:nvSpPr>
        <xdr:spPr>
          <a:xfrm>
            <a:off x="6266109" y="19590864"/>
            <a:ext cx="277542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15</a:t>
            </a:r>
          </a:p>
        </xdr:txBody>
      </xdr:sp>
      <xdr:grpSp>
        <xdr:nvGrpSpPr>
          <xdr:cNvPr id="135" name="Group 134"/>
          <xdr:cNvGrpSpPr/>
        </xdr:nvGrpSpPr>
        <xdr:grpSpPr>
          <a:xfrm>
            <a:off x="0" y="11066289"/>
            <a:ext cx="6555258" cy="8515903"/>
            <a:chOff x="0" y="10732914"/>
            <a:chExt cx="6555258" cy="8515903"/>
          </a:xfrm>
        </xdr:grpSpPr>
        <xdr:graphicFrame macro="">
          <xdr:nvGraphicFramePr>
            <xdr:cNvPr id="92" name="Chart 91"/>
            <xdr:cNvGraphicFramePr/>
          </xdr:nvGraphicFramePr>
          <xdr:xfrm>
            <a:off x="8677" y="10732914"/>
            <a:ext cx="6546581" cy="41658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graphicFrame macro="">
          <xdr:nvGraphicFramePr>
            <xdr:cNvPr id="93" name="Chart 92"/>
            <xdr:cNvGraphicFramePr/>
          </xdr:nvGraphicFramePr>
          <xdr:xfrm>
            <a:off x="0" y="16084527"/>
            <a:ext cx="2181249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94" name="TextBox 93"/>
            <xdr:cNvSpPr txBox="1"/>
          </xdr:nvSpPr>
          <xdr:spPr>
            <a:xfrm>
              <a:off x="1908572" y="16099549"/>
              <a:ext cx="272680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4</a:t>
              </a:r>
            </a:p>
          </xdr:txBody>
        </xdr:sp>
        <xdr:graphicFrame macro="">
          <xdr:nvGraphicFramePr>
            <xdr:cNvPr id="95" name="Chart 94"/>
            <xdr:cNvGraphicFramePr/>
          </xdr:nvGraphicFramePr>
          <xdr:xfrm>
            <a:off x="2182900" y="16084527"/>
            <a:ext cx="2173472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">
          <xdr:nvSpPr>
            <xdr:cNvPr id="96" name="TextBox 95"/>
            <xdr:cNvSpPr txBox="1"/>
          </xdr:nvSpPr>
          <xdr:spPr>
            <a:xfrm>
              <a:off x="4091471" y="16099549"/>
              <a:ext cx="264904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5</a:t>
              </a:r>
            </a:p>
          </xdr:txBody>
        </xdr:sp>
        <xdr:graphicFrame macro="">
          <xdr:nvGraphicFramePr>
            <xdr:cNvPr id="97" name="Chart 96"/>
            <xdr:cNvGraphicFramePr/>
          </xdr:nvGraphicFramePr>
          <xdr:xfrm>
            <a:off x="4349761" y="16084527"/>
            <a:ext cx="2177361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">
          <xdr:nvSpPr>
            <xdr:cNvPr id="98" name="TextBox 97"/>
            <xdr:cNvSpPr txBox="1"/>
          </xdr:nvSpPr>
          <xdr:spPr>
            <a:xfrm>
              <a:off x="6266109" y="16099549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6</a:t>
              </a:r>
            </a:p>
          </xdr:txBody>
        </xdr:sp>
        <xdr:graphicFrame macro="">
          <xdr:nvGraphicFramePr>
            <xdr:cNvPr id="99" name="Chart 98"/>
            <xdr:cNvGraphicFramePr/>
          </xdr:nvGraphicFramePr>
          <xdr:xfrm>
            <a:off x="0" y="17135915"/>
            <a:ext cx="2181249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sp macro="" textlink="">
          <xdr:nvSpPr>
            <xdr:cNvPr id="100" name="TextBox 99"/>
            <xdr:cNvSpPr txBox="1"/>
          </xdr:nvSpPr>
          <xdr:spPr>
            <a:xfrm>
              <a:off x="1908572" y="17150936"/>
              <a:ext cx="272680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7</a:t>
              </a:r>
            </a:p>
          </xdr:txBody>
        </xdr:sp>
        <xdr:graphicFrame macro="">
          <xdr:nvGraphicFramePr>
            <xdr:cNvPr id="101" name="Chart 100"/>
            <xdr:cNvGraphicFramePr/>
          </xdr:nvGraphicFramePr>
          <xdr:xfrm>
            <a:off x="2182900" y="17135915"/>
            <a:ext cx="217347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sp macro="" textlink="">
          <xdr:nvSpPr>
            <xdr:cNvPr id="102" name="TextBox 101"/>
            <xdr:cNvSpPr txBox="1"/>
          </xdr:nvSpPr>
          <xdr:spPr>
            <a:xfrm>
              <a:off x="4091471" y="17150936"/>
              <a:ext cx="264904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8</a:t>
              </a:r>
            </a:p>
          </xdr:txBody>
        </xdr:sp>
        <xdr:graphicFrame macro="">
          <xdr:nvGraphicFramePr>
            <xdr:cNvPr id="103" name="Chart 102"/>
            <xdr:cNvGraphicFramePr/>
          </xdr:nvGraphicFramePr>
          <xdr:xfrm>
            <a:off x="4349761" y="17135915"/>
            <a:ext cx="2177361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  <xdr:sp macro="" textlink="">
          <xdr:nvSpPr>
            <xdr:cNvPr id="104" name="TextBox 103"/>
            <xdr:cNvSpPr txBox="1"/>
          </xdr:nvSpPr>
          <xdr:spPr>
            <a:xfrm>
              <a:off x="6266109" y="17150936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9</a:t>
              </a:r>
            </a:p>
          </xdr:txBody>
        </xdr:sp>
        <xdr:graphicFrame macro="">
          <xdr:nvGraphicFramePr>
            <xdr:cNvPr id="105" name="Chart 104"/>
            <xdr:cNvGraphicFramePr/>
          </xdr:nvGraphicFramePr>
          <xdr:xfrm>
            <a:off x="0" y="18193990"/>
            <a:ext cx="2181249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sp macro="" textlink="">
          <xdr:nvSpPr>
            <xdr:cNvPr id="106" name="TextBox 105"/>
            <xdr:cNvSpPr txBox="1"/>
          </xdr:nvSpPr>
          <xdr:spPr>
            <a:xfrm>
              <a:off x="1908572" y="18209011"/>
              <a:ext cx="272680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10</a:t>
              </a:r>
            </a:p>
          </xdr:txBody>
        </xdr:sp>
        <xdr:graphicFrame macro="">
          <xdr:nvGraphicFramePr>
            <xdr:cNvPr id="107" name="Chart 106"/>
            <xdr:cNvGraphicFramePr/>
          </xdr:nvGraphicFramePr>
          <xdr:xfrm>
            <a:off x="2182900" y="18193990"/>
            <a:ext cx="2173472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  <xdr:sp macro="" textlink="">
          <xdr:nvSpPr>
            <xdr:cNvPr id="108" name="TextBox 107"/>
            <xdr:cNvSpPr txBox="1"/>
          </xdr:nvSpPr>
          <xdr:spPr>
            <a:xfrm>
              <a:off x="4091471" y="18209011"/>
              <a:ext cx="264904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11</a:t>
              </a:r>
            </a:p>
          </xdr:txBody>
        </xdr:sp>
        <xdr:graphicFrame macro="">
          <xdr:nvGraphicFramePr>
            <xdr:cNvPr id="109" name="Chart 108"/>
            <xdr:cNvGraphicFramePr/>
          </xdr:nvGraphicFramePr>
          <xdr:xfrm>
            <a:off x="4349761" y="18193990"/>
            <a:ext cx="2177361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9"/>
            </a:graphicData>
          </a:graphic>
        </xdr:graphicFrame>
        <xdr:sp macro="" textlink="">
          <xdr:nvSpPr>
            <xdr:cNvPr id="110" name="TextBox 109"/>
            <xdr:cNvSpPr txBox="1"/>
          </xdr:nvSpPr>
          <xdr:spPr>
            <a:xfrm>
              <a:off x="6266109" y="18209011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12</a:t>
              </a:r>
            </a:p>
          </xdr:txBody>
        </xdr:sp>
        <xdr:graphicFrame macro="">
          <xdr:nvGraphicFramePr>
            <xdr:cNvPr id="129" name="Chart 128"/>
            <xdr:cNvGraphicFramePr/>
          </xdr:nvGraphicFramePr>
          <xdr:xfrm>
            <a:off x="6361" y="15042162"/>
            <a:ext cx="2177362" cy="1039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0"/>
            </a:graphicData>
          </a:graphic>
        </xdr:graphicFrame>
        <xdr:sp macro="" textlink="">
          <xdr:nvSpPr>
            <xdr:cNvPr id="130" name="TextBox 129"/>
            <xdr:cNvSpPr txBox="1"/>
          </xdr:nvSpPr>
          <xdr:spPr>
            <a:xfrm>
              <a:off x="1922709" y="15057182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</a:t>
              </a:r>
            </a:p>
          </xdr:txBody>
        </xdr:sp>
        <xdr:graphicFrame macro="">
          <xdr:nvGraphicFramePr>
            <xdr:cNvPr id="131" name="Chart 130"/>
            <xdr:cNvGraphicFramePr/>
          </xdr:nvGraphicFramePr>
          <xdr:xfrm>
            <a:off x="2168536" y="15039483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1"/>
            </a:graphicData>
          </a:graphic>
        </xdr:graphicFrame>
        <xdr:sp macro="" textlink="">
          <xdr:nvSpPr>
            <xdr:cNvPr id="132" name="TextBox 131"/>
            <xdr:cNvSpPr txBox="1"/>
          </xdr:nvSpPr>
          <xdr:spPr>
            <a:xfrm>
              <a:off x="4084884" y="15054504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2</a:t>
              </a:r>
            </a:p>
          </xdr:txBody>
        </xdr:sp>
        <xdr:graphicFrame macro="">
          <xdr:nvGraphicFramePr>
            <xdr:cNvPr id="133" name="Chart 132"/>
            <xdr:cNvGraphicFramePr/>
          </xdr:nvGraphicFramePr>
          <xdr:xfrm>
            <a:off x="4340236" y="15042136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2"/>
            </a:graphicData>
          </a:graphic>
        </xdr:graphicFrame>
        <xdr:sp macro="" textlink="">
          <xdr:nvSpPr>
            <xdr:cNvPr id="134" name="TextBox 133"/>
            <xdr:cNvSpPr txBox="1"/>
          </xdr:nvSpPr>
          <xdr:spPr>
            <a:xfrm>
              <a:off x="6256584" y="15057158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3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82</xdr:row>
      <xdr:rowOff>271933</xdr:rowOff>
    </xdr:from>
    <xdr:to>
      <xdr:col>2</xdr:col>
      <xdr:colOff>1352574</xdr:colOff>
      <xdr:row>86</xdr:row>
      <xdr:rowOff>115088</xdr:rowOff>
    </xdr:to>
    <xdr:graphicFrame macro="">
      <xdr:nvGraphicFramePr>
        <xdr:cNvPr id="137" name="Chart 1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1079897</xdr:colOff>
      <xdr:row>82</xdr:row>
      <xdr:rowOff>286953</xdr:rowOff>
    </xdr:from>
    <xdr:to>
      <xdr:col>2</xdr:col>
      <xdr:colOff>1352577</xdr:colOff>
      <xdr:row>83</xdr:row>
      <xdr:rowOff>210936</xdr:rowOff>
    </xdr:to>
    <xdr:sp macro="" textlink="">
      <xdr:nvSpPr>
        <xdr:cNvPr id="138" name="TextBox 137"/>
        <xdr:cNvSpPr txBox="1"/>
      </xdr:nvSpPr>
      <xdr:spPr>
        <a:xfrm>
          <a:off x="1908572" y="23461278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22</a:t>
          </a:r>
        </a:p>
      </xdr:txBody>
    </xdr:sp>
    <xdr:clientData/>
  </xdr:twoCellAnchor>
  <xdr:twoCellAnchor>
    <xdr:from>
      <xdr:col>2</xdr:col>
      <xdr:colOff>1354225</xdr:colOff>
      <xdr:row>82</xdr:row>
      <xdr:rowOff>271933</xdr:rowOff>
    </xdr:from>
    <xdr:to>
      <xdr:col>8</xdr:col>
      <xdr:colOff>270147</xdr:colOff>
      <xdr:row>86</xdr:row>
      <xdr:rowOff>115088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5246</xdr:colOff>
      <xdr:row>82</xdr:row>
      <xdr:rowOff>286953</xdr:rowOff>
    </xdr:from>
    <xdr:to>
      <xdr:col>8</xdr:col>
      <xdr:colOff>270150</xdr:colOff>
      <xdr:row>83</xdr:row>
      <xdr:rowOff>210936</xdr:rowOff>
    </xdr:to>
    <xdr:sp macro="" textlink="">
      <xdr:nvSpPr>
        <xdr:cNvPr id="140" name="TextBox 139"/>
        <xdr:cNvSpPr txBox="1"/>
      </xdr:nvSpPr>
      <xdr:spPr>
        <a:xfrm>
          <a:off x="4091471" y="23461278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23</a:t>
          </a:r>
        </a:p>
      </xdr:txBody>
    </xdr:sp>
    <xdr:clientData/>
  </xdr:twoCellAnchor>
  <xdr:twoCellAnchor>
    <xdr:from>
      <xdr:col>8</xdr:col>
      <xdr:colOff>263536</xdr:colOff>
      <xdr:row>82</xdr:row>
      <xdr:rowOff>271933</xdr:rowOff>
    </xdr:from>
    <xdr:to>
      <xdr:col>16</xdr:col>
      <xdr:colOff>231098</xdr:colOff>
      <xdr:row>86</xdr:row>
      <xdr:rowOff>115088</xdr:rowOff>
    </xdr:to>
    <xdr:graphicFrame macro="">
      <xdr:nvGraphicFramePr>
        <xdr:cNvPr id="141" name="Chart 1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246309</xdr:colOff>
      <xdr:row>82</xdr:row>
      <xdr:rowOff>286953</xdr:rowOff>
    </xdr:from>
    <xdr:to>
      <xdr:col>16</xdr:col>
      <xdr:colOff>247626</xdr:colOff>
      <xdr:row>83</xdr:row>
      <xdr:rowOff>210936</xdr:rowOff>
    </xdr:to>
    <xdr:sp macro="" textlink="">
      <xdr:nvSpPr>
        <xdr:cNvPr id="142" name="TextBox 141"/>
        <xdr:cNvSpPr txBox="1"/>
      </xdr:nvSpPr>
      <xdr:spPr>
        <a:xfrm>
          <a:off x="6266109" y="23461278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24</a:t>
          </a:r>
        </a:p>
      </xdr:txBody>
    </xdr:sp>
    <xdr:clientData/>
  </xdr:twoCellAnchor>
  <xdr:twoCellAnchor>
    <xdr:from>
      <xdr:col>0</xdr:col>
      <xdr:colOff>0</xdr:colOff>
      <xdr:row>86</xdr:row>
      <xdr:rowOff>118335</xdr:rowOff>
    </xdr:from>
    <xdr:to>
      <xdr:col>2</xdr:col>
      <xdr:colOff>1352574</xdr:colOff>
      <xdr:row>89</xdr:row>
      <xdr:rowOff>233835</xdr:rowOff>
    </xdr:to>
    <xdr:graphicFrame macro="">
      <xdr:nvGraphicFramePr>
        <xdr:cNvPr id="143" name="Chart 1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1079897</xdr:colOff>
      <xdr:row>86</xdr:row>
      <xdr:rowOff>133356</xdr:rowOff>
    </xdr:from>
    <xdr:to>
      <xdr:col>2</xdr:col>
      <xdr:colOff>1352577</xdr:colOff>
      <xdr:row>87</xdr:row>
      <xdr:rowOff>50651</xdr:rowOff>
    </xdr:to>
    <xdr:sp macro="" textlink="">
      <xdr:nvSpPr>
        <xdr:cNvPr id="144" name="TextBox 143"/>
        <xdr:cNvSpPr txBox="1"/>
      </xdr:nvSpPr>
      <xdr:spPr>
        <a:xfrm>
          <a:off x="1908572" y="24488781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25</a:t>
          </a:r>
        </a:p>
      </xdr:txBody>
    </xdr:sp>
    <xdr:clientData/>
  </xdr:twoCellAnchor>
  <xdr:twoCellAnchor>
    <xdr:from>
      <xdr:col>2</xdr:col>
      <xdr:colOff>1354225</xdr:colOff>
      <xdr:row>86</xdr:row>
      <xdr:rowOff>118335</xdr:rowOff>
    </xdr:from>
    <xdr:to>
      <xdr:col>8</xdr:col>
      <xdr:colOff>270147</xdr:colOff>
      <xdr:row>89</xdr:row>
      <xdr:rowOff>233835</xdr:rowOff>
    </xdr:to>
    <xdr:graphicFrame macro="">
      <xdr:nvGraphicFramePr>
        <xdr:cNvPr id="145" name="Chart 1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5246</xdr:colOff>
      <xdr:row>86</xdr:row>
      <xdr:rowOff>133356</xdr:rowOff>
    </xdr:from>
    <xdr:to>
      <xdr:col>8</xdr:col>
      <xdr:colOff>270150</xdr:colOff>
      <xdr:row>87</xdr:row>
      <xdr:rowOff>50651</xdr:rowOff>
    </xdr:to>
    <xdr:sp macro="" textlink="">
      <xdr:nvSpPr>
        <xdr:cNvPr id="146" name="TextBox 145"/>
        <xdr:cNvSpPr txBox="1"/>
      </xdr:nvSpPr>
      <xdr:spPr>
        <a:xfrm>
          <a:off x="4091471" y="24488781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26</a:t>
          </a:r>
        </a:p>
      </xdr:txBody>
    </xdr:sp>
    <xdr:clientData/>
  </xdr:twoCellAnchor>
  <xdr:twoCellAnchor>
    <xdr:from>
      <xdr:col>8</xdr:col>
      <xdr:colOff>263536</xdr:colOff>
      <xdr:row>86</xdr:row>
      <xdr:rowOff>118335</xdr:rowOff>
    </xdr:from>
    <xdr:to>
      <xdr:col>16</xdr:col>
      <xdr:colOff>231098</xdr:colOff>
      <xdr:row>89</xdr:row>
      <xdr:rowOff>233835</xdr:rowOff>
    </xdr:to>
    <xdr:graphicFrame macro="">
      <xdr:nvGraphicFramePr>
        <xdr:cNvPr id="147" name="Chart 1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246309</xdr:colOff>
      <xdr:row>86</xdr:row>
      <xdr:rowOff>133356</xdr:rowOff>
    </xdr:from>
    <xdr:to>
      <xdr:col>16</xdr:col>
      <xdr:colOff>247626</xdr:colOff>
      <xdr:row>87</xdr:row>
      <xdr:rowOff>50651</xdr:rowOff>
    </xdr:to>
    <xdr:sp macro="" textlink="">
      <xdr:nvSpPr>
        <xdr:cNvPr id="148" name="TextBox 147"/>
        <xdr:cNvSpPr txBox="1"/>
      </xdr:nvSpPr>
      <xdr:spPr>
        <a:xfrm>
          <a:off x="6266109" y="24488781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27</a:t>
          </a:r>
        </a:p>
      </xdr:txBody>
    </xdr:sp>
    <xdr:clientData/>
  </xdr:twoCellAnchor>
  <xdr:twoCellAnchor>
    <xdr:from>
      <xdr:col>0</xdr:col>
      <xdr:colOff>0</xdr:colOff>
      <xdr:row>89</xdr:row>
      <xdr:rowOff>224308</xdr:rowOff>
    </xdr:from>
    <xdr:to>
      <xdr:col>2</xdr:col>
      <xdr:colOff>1352574</xdr:colOff>
      <xdr:row>93</xdr:row>
      <xdr:rowOff>67463</xdr:rowOff>
    </xdr:to>
    <xdr:graphicFrame macro="">
      <xdr:nvGraphicFramePr>
        <xdr:cNvPr id="149" name="Chart 1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1079897</xdr:colOff>
      <xdr:row>89</xdr:row>
      <xdr:rowOff>239328</xdr:rowOff>
    </xdr:from>
    <xdr:to>
      <xdr:col>2</xdr:col>
      <xdr:colOff>1352577</xdr:colOff>
      <xdr:row>90</xdr:row>
      <xdr:rowOff>163311</xdr:rowOff>
    </xdr:to>
    <xdr:sp macro="" textlink="">
      <xdr:nvSpPr>
        <xdr:cNvPr id="150" name="TextBox 149"/>
        <xdr:cNvSpPr txBox="1"/>
      </xdr:nvSpPr>
      <xdr:spPr>
        <a:xfrm>
          <a:off x="1908572" y="25480578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28</a:t>
          </a:r>
        </a:p>
      </xdr:txBody>
    </xdr:sp>
    <xdr:clientData/>
  </xdr:twoCellAnchor>
  <xdr:twoCellAnchor>
    <xdr:from>
      <xdr:col>2</xdr:col>
      <xdr:colOff>1354225</xdr:colOff>
      <xdr:row>89</xdr:row>
      <xdr:rowOff>224308</xdr:rowOff>
    </xdr:from>
    <xdr:to>
      <xdr:col>8</xdr:col>
      <xdr:colOff>270147</xdr:colOff>
      <xdr:row>93</xdr:row>
      <xdr:rowOff>67463</xdr:rowOff>
    </xdr:to>
    <xdr:graphicFrame macro="">
      <xdr:nvGraphicFramePr>
        <xdr:cNvPr id="151" name="Chart 1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5246</xdr:colOff>
      <xdr:row>89</xdr:row>
      <xdr:rowOff>239328</xdr:rowOff>
    </xdr:from>
    <xdr:to>
      <xdr:col>8</xdr:col>
      <xdr:colOff>270150</xdr:colOff>
      <xdr:row>90</xdr:row>
      <xdr:rowOff>163311</xdr:rowOff>
    </xdr:to>
    <xdr:sp macro="" textlink="">
      <xdr:nvSpPr>
        <xdr:cNvPr id="152" name="TextBox 151"/>
        <xdr:cNvSpPr txBox="1"/>
      </xdr:nvSpPr>
      <xdr:spPr>
        <a:xfrm>
          <a:off x="4091471" y="25480578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29</a:t>
          </a:r>
        </a:p>
      </xdr:txBody>
    </xdr:sp>
    <xdr:clientData/>
  </xdr:twoCellAnchor>
  <xdr:twoCellAnchor>
    <xdr:from>
      <xdr:col>8</xdr:col>
      <xdr:colOff>263536</xdr:colOff>
      <xdr:row>89</xdr:row>
      <xdr:rowOff>224308</xdr:rowOff>
    </xdr:from>
    <xdr:to>
      <xdr:col>16</xdr:col>
      <xdr:colOff>231098</xdr:colOff>
      <xdr:row>93</xdr:row>
      <xdr:rowOff>67463</xdr:rowOff>
    </xdr:to>
    <xdr:graphicFrame macro="">
      <xdr:nvGraphicFramePr>
        <xdr:cNvPr id="153" name="Chart 1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246309</xdr:colOff>
      <xdr:row>89</xdr:row>
      <xdr:rowOff>239328</xdr:rowOff>
    </xdr:from>
    <xdr:to>
      <xdr:col>16</xdr:col>
      <xdr:colOff>247626</xdr:colOff>
      <xdr:row>90</xdr:row>
      <xdr:rowOff>163311</xdr:rowOff>
    </xdr:to>
    <xdr:sp macro="" textlink="">
      <xdr:nvSpPr>
        <xdr:cNvPr id="154" name="TextBox 153"/>
        <xdr:cNvSpPr txBox="1"/>
      </xdr:nvSpPr>
      <xdr:spPr>
        <a:xfrm>
          <a:off x="6266109" y="25480578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30</a:t>
          </a:r>
        </a:p>
      </xdr:txBody>
    </xdr:sp>
    <xdr:clientData/>
  </xdr:twoCellAnchor>
  <xdr:twoCellAnchor>
    <xdr:from>
      <xdr:col>0</xdr:col>
      <xdr:colOff>0</xdr:colOff>
      <xdr:row>93</xdr:row>
      <xdr:rowOff>70710</xdr:rowOff>
    </xdr:from>
    <xdr:to>
      <xdr:col>2</xdr:col>
      <xdr:colOff>1352574</xdr:colOff>
      <xdr:row>96</xdr:row>
      <xdr:rowOff>186210</xdr:rowOff>
    </xdr:to>
    <xdr:graphicFrame macro="">
      <xdr:nvGraphicFramePr>
        <xdr:cNvPr id="155" name="Chart 1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1079897</xdr:colOff>
      <xdr:row>93</xdr:row>
      <xdr:rowOff>85731</xdr:rowOff>
    </xdr:from>
    <xdr:to>
      <xdr:col>2</xdr:col>
      <xdr:colOff>1352577</xdr:colOff>
      <xdr:row>94</xdr:row>
      <xdr:rowOff>3026</xdr:rowOff>
    </xdr:to>
    <xdr:sp macro="" textlink="">
      <xdr:nvSpPr>
        <xdr:cNvPr id="156" name="TextBox 155"/>
        <xdr:cNvSpPr txBox="1"/>
      </xdr:nvSpPr>
      <xdr:spPr>
        <a:xfrm>
          <a:off x="1908572" y="26508081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31</a:t>
          </a:r>
        </a:p>
      </xdr:txBody>
    </xdr:sp>
    <xdr:clientData/>
  </xdr:twoCellAnchor>
  <xdr:twoCellAnchor>
    <xdr:from>
      <xdr:col>2</xdr:col>
      <xdr:colOff>1354225</xdr:colOff>
      <xdr:row>93</xdr:row>
      <xdr:rowOff>70710</xdr:rowOff>
    </xdr:from>
    <xdr:to>
      <xdr:col>8</xdr:col>
      <xdr:colOff>270147</xdr:colOff>
      <xdr:row>96</xdr:row>
      <xdr:rowOff>186210</xdr:rowOff>
    </xdr:to>
    <xdr:graphicFrame macro="">
      <xdr:nvGraphicFramePr>
        <xdr:cNvPr id="157" name="Chart 1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5246</xdr:colOff>
      <xdr:row>93</xdr:row>
      <xdr:rowOff>85731</xdr:rowOff>
    </xdr:from>
    <xdr:to>
      <xdr:col>8</xdr:col>
      <xdr:colOff>270150</xdr:colOff>
      <xdr:row>94</xdr:row>
      <xdr:rowOff>3026</xdr:rowOff>
    </xdr:to>
    <xdr:sp macro="" textlink="">
      <xdr:nvSpPr>
        <xdr:cNvPr id="158" name="TextBox 157"/>
        <xdr:cNvSpPr txBox="1"/>
      </xdr:nvSpPr>
      <xdr:spPr>
        <a:xfrm>
          <a:off x="4091471" y="26508081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32</a:t>
          </a:r>
        </a:p>
      </xdr:txBody>
    </xdr:sp>
    <xdr:clientData/>
  </xdr:twoCellAnchor>
  <xdr:twoCellAnchor>
    <xdr:from>
      <xdr:col>8</xdr:col>
      <xdr:colOff>263536</xdr:colOff>
      <xdr:row>93</xdr:row>
      <xdr:rowOff>70710</xdr:rowOff>
    </xdr:from>
    <xdr:to>
      <xdr:col>16</xdr:col>
      <xdr:colOff>231098</xdr:colOff>
      <xdr:row>96</xdr:row>
      <xdr:rowOff>186210</xdr:rowOff>
    </xdr:to>
    <xdr:graphicFrame macro="">
      <xdr:nvGraphicFramePr>
        <xdr:cNvPr id="159" name="Chart 1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246309</xdr:colOff>
      <xdr:row>93</xdr:row>
      <xdr:rowOff>85731</xdr:rowOff>
    </xdr:from>
    <xdr:to>
      <xdr:col>16</xdr:col>
      <xdr:colOff>247626</xdr:colOff>
      <xdr:row>94</xdr:row>
      <xdr:rowOff>3026</xdr:rowOff>
    </xdr:to>
    <xdr:sp macro="" textlink="">
      <xdr:nvSpPr>
        <xdr:cNvPr id="160" name="TextBox 159"/>
        <xdr:cNvSpPr txBox="1"/>
      </xdr:nvSpPr>
      <xdr:spPr>
        <a:xfrm>
          <a:off x="6266109" y="26508081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33</a:t>
          </a:r>
        </a:p>
      </xdr:txBody>
    </xdr:sp>
    <xdr:clientData/>
  </xdr:twoCellAnchor>
  <xdr:twoCellAnchor>
    <xdr:from>
      <xdr:col>0</xdr:col>
      <xdr:colOff>0</xdr:colOff>
      <xdr:row>96</xdr:row>
      <xdr:rowOff>186208</xdr:rowOff>
    </xdr:from>
    <xdr:to>
      <xdr:col>2</xdr:col>
      <xdr:colOff>1352574</xdr:colOff>
      <xdr:row>100</xdr:row>
      <xdr:rowOff>29363</xdr:rowOff>
    </xdr:to>
    <xdr:graphicFrame macro="">
      <xdr:nvGraphicFramePr>
        <xdr:cNvPr id="161" name="Chart 1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1079897</xdr:colOff>
      <xdr:row>96</xdr:row>
      <xdr:rowOff>201228</xdr:rowOff>
    </xdr:from>
    <xdr:to>
      <xdr:col>2</xdr:col>
      <xdr:colOff>1352577</xdr:colOff>
      <xdr:row>97</xdr:row>
      <xdr:rowOff>125211</xdr:rowOff>
    </xdr:to>
    <xdr:sp macro="" textlink="">
      <xdr:nvSpPr>
        <xdr:cNvPr id="162" name="TextBox 161"/>
        <xdr:cNvSpPr txBox="1"/>
      </xdr:nvSpPr>
      <xdr:spPr>
        <a:xfrm>
          <a:off x="1908572" y="27509403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34</a:t>
          </a:r>
        </a:p>
      </xdr:txBody>
    </xdr:sp>
    <xdr:clientData/>
  </xdr:twoCellAnchor>
  <xdr:twoCellAnchor>
    <xdr:from>
      <xdr:col>2</xdr:col>
      <xdr:colOff>1354225</xdr:colOff>
      <xdr:row>96</xdr:row>
      <xdr:rowOff>186208</xdr:rowOff>
    </xdr:from>
    <xdr:to>
      <xdr:col>8</xdr:col>
      <xdr:colOff>270147</xdr:colOff>
      <xdr:row>100</xdr:row>
      <xdr:rowOff>29363</xdr:rowOff>
    </xdr:to>
    <xdr:graphicFrame macro="">
      <xdr:nvGraphicFramePr>
        <xdr:cNvPr id="163" name="Chart 1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5246</xdr:colOff>
      <xdr:row>96</xdr:row>
      <xdr:rowOff>201228</xdr:rowOff>
    </xdr:from>
    <xdr:to>
      <xdr:col>8</xdr:col>
      <xdr:colOff>270150</xdr:colOff>
      <xdr:row>97</xdr:row>
      <xdr:rowOff>125211</xdr:rowOff>
    </xdr:to>
    <xdr:sp macro="" textlink="">
      <xdr:nvSpPr>
        <xdr:cNvPr id="164" name="TextBox 163"/>
        <xdr:cNvSpPr txBox="1"/>
      </xdr:nvSpPr>
      <xdr:spPr>
        <a:xfrm>
          <a:off x="4091471" y="27509403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topLeftCell="A100" zoomScale="115" zoomScaleNormal="115" zoomScaleSheetLayoutView="115" workbookViewId="0">
      <selection activeCell="A112" sqref="A112:A113"/>
    </sheetView>
  </sheetViews>
  <sheetFormatPr defaultRowHeight="23.25"/>
  <cols>
    <col min="1" max="1" width="3.140625" style="2" customWidth="1"/>
    <col min="2" max="2" width="8.7109375" style="2" customWidth="1"/>
    <col min="3" max="3" width="23.28515625" style="2" customWidth="1"/>
    <col min="4" max="4" width="4.7109375" style="2" customWidth="1"/>
    <col min="5" max="17" width="4.140625" style="2" customWidth="1"/>
    <col min="18" max="18" width="6.140625" style="2" customWidth="1"/>
    <col min="19" max="24" width="5.85546875" style="2" customWidth="1"/>
    <col min="25" max="27" width="9.140625" style="2"/>
    <col min="28" max="28" width="16.42578125" style="2" customWidth="1"/>
    <col min="29" max="16384" width="9.140625" style="2"/>
  </cols>
  <sheetData>
    <row r="1" spans="1:18" s="1" customFormat="1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1"/>
    </row>
    <row r="2" spans="1:18" s="8" customFormat="1" ht="21.75" customHeight="1">
      <c r="B2" s="8" t="s">
        <v>1</v>
      </c>
      <c r="C2" s="22" t="s">
        <v>21</v>
      </c>
      <c r="D2" s="22"/>
      <c r="E2" s="22"/>
      <c r="F2" s="22"/>
      <c r="G2" s="22"/>
      <c r="H2" s="22"/>
      <c r="I2" s="22"/>
      <c r="J2" s="8" t="s">
        <v>2</v>
      </c>
      <c r="N2" s="22"/>
      <c r="O2" s="22"/>
      <c r="P2" s="22"/>
      <c r="Q2" s="22"/>
      <c r="R2" s="20"/>
    </row>
    <row r="3" spans="1:18" s="11" customFormat="1" ht="21" customHeight="1">
      <c r="A3" s="26" t="s">
        <v>22</v>
      </c>
      <c r="B3" s="24" t="s">
        <v>3</v>
      </c>
      <c r="C3" s="24" t="s">
        <v>4</v>
      </c>
      <c r="D3" s="39" t="s">
        <v>12</v>
      </c>
      <c r="E3" s="24" t="s">
        <v>13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48" t="s">
        <v>35</v>
      </c>
    </row>
    <row r="4" spans="1:18" s="11" customFormat="1" ht="21" customHeight="1">
      <c r="A4" s="27"/>
      <c r="B4" s="28"/>
      <c r="C4" s="28"/>
      <c r="D4" s="40"/>
      <c r="E4" s="15" t="s">
        <v>5</v>
      </c>
      <c r="F4" s="15" t="s">
        <v>31</v>
      </c>
      <c r="G4" s="15" t="s">
        <v>6</v>
      </c>
      <c r="H4" s="15" t="s">
        <v>32</v>
      </c>
      <c r="I4" s="15" t="s">
        <v>7</v>
      </c>
      <c r="J4" s="15" t="s">
        <v>33</v>
      </c>
      <c r="K4" s="15" t="s">
        <v>8</v>
      </c>
      <c r="L4" s="15" t="s">
        <v>9</v>
      </c>
      <c r="M4" s="15" t="s">
        <v>11</v>
      </c>
      <c r="N4" s="15" t="s">
        <v>10</v>
      </c>
      <c r="O4" s="15" t="s">
        <v>15</v>
      </c>
      <c r="P4" s="15" t="s">
        <v>16</v>
      </c>
      <c r="Q4" s="16" t="s">
        <v>17</v>
      </c>
      <c r="R4" s="49"/>
    </row>
    <row r="5" spans="1:18" s="11" customFormat="1" ht="21" customHeight="1">
      <c r="A5" s="9">
        <v>1</v>
      </c>
      <c r="B5" s="35">
        <f>B114</f>
        <v>0</v>
      </c>
      <c r="C5" s="36">
        <f>C114</f>
        <v>0</v>
      </c>
      <c r="D5" s="10">
        <f>D114</f>
        <v>0</v>
      </c>
      <c r="E5" s="50" t="e">
        <f>(E114*100)/$D$114</f>
        <v>#DIV/0!</v>
      </c>
      <c r="F5" s="50" t="e">
        <f>(F114*100)/$D$114</f>
        <v>#DIV/0!</v>
      </c>
      <c r="G5" s="50" t="e">
        <f t="shared" ref="G5:Q5" si="0">(G114*100)/$D$114</f>
        <v>#DIV/0!</v>
      </c>
      <c r="H5" s="50" t="e">
        <f t="shared" si="0"/>
        <v>#DIV/0!</v>
      </c>
      <c r="I5" s="50" t="e">
        <f t="shared" si="0"/>
        <v>#DIV/0!</v>
      </c>
      <c r="J5" s="50" t="e">
        <f t="shared" si="0"/>
        <v>#DIV/0!</v>
      </c>
      <c r="K5" s="50" t="e">
        <f t="shared" si="0"/>
        <v>#DIV/0!</v>
      </c>
      <c r="L5" s="50" t="e">
        <f t="shared" si="0"/>
        <v>#DIV/0!</v>
      </c>
      <c r="M5" s="50" t="e">
        <f t="shared" si="0"/>
        <v>#DIV/0!</v>
      </c>
      <c r="N5" s="50" t="e">
        <f t="shared" si="0"/>
        <v>#DIV/0!</v>
      </c>
      <c r="O5" s="50" t="e">
        <f t="shared" si="0"/>
        <v>#DIV/0!</v>
      </c>
      <c r="P5" s="50" t="e">
        <f t="shared" si="0"/>
        <v>#DIV/0!</v>
      </c>
      <c r="Q5" s="53" t="e">
        <f t="shared" si="0"/>
        <v>#DIV/0!</v>
      </c>
      <c r="R5" s="56" t="e">
        <f>(E5*4+F5*3.5+G5*3+H5*2.5+I5*2+J5*1.5+K5*1+L5*0)/SUM(E5:L5)</f>
        <v>#DIV/0!</v>
      </c>
    </row>
    <row r="6" spans="1:18" s="11" customFormat="1" ht="21" customHeight="1">
      <c r="A6" s="12">
        <v>2</v>
      </c>
      <c r="B6" s="37">
        <f t="shared" ref="B6" si="1">B115</f>
        <v>0</v>
      </c>
      <c r="C6" s="38">
        <f t="shared" ref="C6:D6" si="2">C115</f>
        <v>0</v>
      </c>
      <c r="D6" s="13">
        <f t="shared" si="2"/>
        <v>0</v>
      </c>
      <c r="E6" s="51" t="e">
        <f>(E115*100)/$D$115</f>
        <v>#DIV/0!</v>
      </c>
      <c r="F6" s="51" t="e">
        <f t="shared" ref="F6:Q6" si="3">(F115*100)/$D$115</f>
        <v>#DIV/0!</v>
      </c>
      <c r="G6" s="51" t="e">
        <f t="shared" si="3"/>
        <v>#DIV/0!</v>
      </c>
      <c r="H6" s="51" t="e">
        <f t="shared" si="3"/>
        <v>#DIV/0!</v>
      </c>
      <c r="I6" s="51" t="e">
        <f t="shared" si="3"/>
        <v>#DIV/0!</v>
      </c>
      <c r="J6" s="51" t="e">
        <f t="shared" si="3"/>
        <v>#DIV/0!</v>
      </c>
      <c r="K6" s="51" t="e">
        <f t="shared" si="3"/>
        <v>#DIV/0!</v>
      </c>
      <c r="L6" s="51" t="e">
        <f t="shared" si="3"/>
        <v>#DIV/0!</v>
      </c>
      <c r="M6" s="51" t="e">
        <f t="shared" si="3"/>
        <v>#DIV/0!</v>
      </c>
      <c r="N6" s="51" t="e">
        <f t="shared" si="3"/>
        <v>#DIV/0!</v>
      </c>
      <c r="O6" s="51" t="e">
        <f t="shared" si="3"/>
        <v>#DIV/0!</v>
      </c>
      <c r="P6" s="51" t="e">
        <f t="shared" si="3"/>
        <v>#DIV/0!</v>
      </c>
      <c r="Q6" s="54" t="e">
        <f t="shared" si="3"/>
        <v>#DIV/0!</v>
      </c>
      <c r="R6" s="57" t="e">
        <f>(E6*4+F6*3.5+G6*3+H6*2.5+I6*2+J6*1.5+K6*1+L6*0)/SUM(E6:L6)</f>
        <v>#DIV/0!</v>
      </c>
    </row>
    <row r="7" spans="1:18" s="11" customFormat="1" ht="21" customHeight="1">
      <c r="A7" s="12">
        <v>3</v>
      </c>
      <c r="B7" s="37">
        <f>B116</f>
        <v>0</v>
      </c>
      <c r="C7" s="38">
        <f>C116</f>
        <v>0</v>
      </c>
      <c r="D7" s="13">
        <f>D116</f>
        <v>0</v>
      </c>
      <c r="E7" s="51" t="e">
        <f>(E116*100)/$D$116</f>
        <v>#DIV/0!</v>
      </c>
      <c r="F7" s="51" t="e">
        <f t="shared" ref="F7:Q7" si="4">(F116*100)/$D$116</f>
        <v>#DIV/0!</v>
      </c>
      <c r="G7" s="51" t="e">
        <f t="shared" si="4"/>
        <v>#DIV/0!</v>
      </c>
      <c r="H7" s="51" t="e">
        <f t="shared" si="4"/>
        <v>#DIV/0!</v>
      </c>
      <c r="I7" s="51" t="e">
        <f t="shared" si="4"/>
        <v>#DIV/0!</v>
      </c>
      <c r="J7" s="51" t="e">
        <f t="shared" si="4"/>
        <v>#DIV/0!</v>
      </c>
      <c r="K7" s="51" t="e">
        <f t="shared" si="4"/>
        <v>#DIV/0!</v>
      </c>
      <c r="L7" s="51" t="e">
        <f t="shared" si="4"/>
        <v>#DIV/0!</v>
      </c>
      <c r="M7" s="51" t="e">
        <f t="shared" si="4"/>
        <v>#DIV/0!</v>
      </c>
      <c r="N7" s="51" t="e">
        <f t="shared" si="4"/>
        <v>#DIV/0!</v>
      </c>
      <c r="O7" s="51" t="e">
        <f t="shared" si="4"/>
        <v>#DIV/0!</v>
      </c>
      <c r="P7" s="51" t="e">
        <f t="shared" si="4"/>
        <v>#DIV/0!</v>
      </c>
      <c r="Q7" s="54" t="e">
        <f t="shared" si="4"/>
        <v>#DIV/0!</v>
      </c>
      <c r="R7" s="57" t="e">
        <f t="shared" ref="R7:R40" si="5">(E7*4+F7*3.5+G7*3+H7*2.5+I7*2+J7*1.5+K7*1+L7*0)/SUM(E7:L7)</f>
        <v>#DIV/0!</v>
      </c>
    </row>
    <row r="8" spans="1:18" s="11" customFormat="1" ht="21" customHeight="1">
      <c r="A8" s="12">
        <v>4</v>
      </c>
      <c r="B8" s="37">
        <f t="shared" ref="B8" si="6">B117</f>
        <v>0</v>
      </c>
      <c r="C8" s="38">
        <f t="shared" ref="C8:D8" si="7">C117</f>
        <v>0</v>
      </c>
      <c r="D8" s="13">
        <f t="shared" si="7"/>
        <v>0</v>
      </c>
      <c r="E8" s="51" t="e">
        <f>(E117*100)/$D$117</f>
        <v>#DIV/0!</v>
      </c>
      <c r="F8" s="51" t="e">
        <f t="shared" ref="F8:Q8" si="8">(F117*100)/$D$117</f>
        <v>#DIV/0!</v>
      </c>
      <c r="G8" s="51" t="e">
        <f t="shared" si="8"/>
        <v>#DIV/0!</v>
      </c>
      <c r="H8" s="51" t="e">
        <f t="shared" si="8"/>
        <v>#DIV/0!</v>
      </c>
      <c r="I8" s="51" t="e">
        <f t="shared" si="8"/>
        <v>#DIV/0!</v>
      </c>
      <c r="J8" s="51" t="e">
        <f t="shared" si="8"/>
        <v>#DIV/0!</v>
      </c>
      <c r="K8" s="51" t="e">
        <f t="shared" si="8"/>
        <v>#DIV/0!</v>
      </c>
      <c r="L8" s="51" t="e">
        <f t="shared" si="8"/>
        <v>#DIV/0!</v>
      </c>
      <c r="M8" s="51" t="e">
        <f t="shared" si="8"/>
        <v>#DIV/0!</v>
      </c>
      <c r="N8" s="51" t="e">
        <f t="shared" si="8"/>
        <v>#DIV/0!</v>
      </c>
      <c r="O8" s="51" t="e">
        <f t="shared" si="8"/>
        <v>#DIV/0!</v>
      </c>
      <c r="P8" s="51" t="e">
        <f t="shared" si="8"/>
        <v>#DIV/0!</v>
      </c>
      <c r="Q8" s="54" t="e">
        <f t="shared" si="8"/>
        <v>#DIV/0!</v>
      </c>
      <c r="R8" s="57" t="e">
        <f t="shared" si="5"/>
        <v>#DIV/0!</v>
      </c>
    </row>
    <row r="9" spans="1:18" s="11" customFormat="1" ht="21" customHeight="1">
      <c r="A9" s="12">
        <v>5</v>
      </c>
      <c r="B9" s="37">
        <f t="shared" ref="B9" si="9">B118</f>
        <v>0</v>
      </c>
      <c r="C9" s="38">
        <f t="shared" ref="C9:D9" si="10">C118</f>
        <v>0</v>
      </c>
      <c r="D9" s="13">
        <f t="shared" si="10"/>
        <v>0</v>
      </c>
      <c r="E9" s="51" t="e">
        <f>(E118*100)/$D$118</f>
        <v>#DIV/0!</v>
      </c>
      <c r="F9" s="51" t="e">
        <f t="shared" ref="F9:Q9" si="11">(F118*100)/$D$118</f>
        <v>#DIV/0!</v>
      </c>
      <c r="G9" s="51" t="e">
        <f t="shared" si="11"/>
        <v>#DIV/0!</v>
      </c>
      <c r="H9" s="51" t="e">
        <f t="shared" si="11"/>
        <v>#DIV/0!</v>
      </c>
      <c r="I9" s="51" t="e">
        <f t="shared" si="11"/>
        <v>#DIV/0!</v>
      </c>
      <c r="J9" s="51" t="e">
        <f t="shared" si="11"/>
        <v>#DIV/0!</v>
      </c>
      <c r="K9" s="51" t="e">
        <f t="shared" si="11"/>
        <v>#DIV/0!</v>
      </c>
      <c r="L9" s="51" t="e">
        <f t="shared" si="11"/>
        <v>#DIV/0!</v>
      </c>
      <c r="M9" s="51" t="e">
        <f t="shared" si="11"/>
        <v>#DIV/0!</v>
      </c>
      <c r="N9" s="51" t="e">
        <f t="shared" si="11"/>
        <v>#DIV/0!</v>
      </c>
      <c r="O9" s="51" t="e">
        <f t="shared" si="11"/>
        <v>#DIV/0!</v>
      </c>
      <c r="P9" s="51" t="e">
        <f t="shared" si="11"/>
        <v>#DIV/0!</v>
      </c>
      <c r="Q9" s="54" t="e">
        <f t="shared" si="11"/>
        <v>#DIV/0!</v>
      </c>
      <c r="R9" s="57" t="e">
        <f t="shared" si="5"/>
        <v>#DIV/0!</v>
      </c>
    </row>
    <row r="10" spans="1:18" s="11" customFormat="1" ht="21" customHeight="1">
      <c r="A10" s="12">
        <v>6</v>
      </c>
      <c r="B10" s="37">
        <f t="shared" ref="B10" si="12">B119</f>
        <v>0</v>
      </c>
      <c r="C10" s="38">
        <f t="shared" ref="C10:D10" si="13">C119</f>
        <v>0</v>
      </c>
      <c r="D10" s="13">
        <f t="shared" si="13"/>
        <v>0</v>
      </c>
      <c r="E10" s="51" t="e">
        <f>(E119*100)/$D$119</f>
        <v>#DIV/0!</v>
      </c>
      <c r="F10" s="51" t="e">
        <f t="shared" ref="F10:Q10" si="14">(F119*100)/$D$119</f>
        <v>#DIV/0!</v>
      </c>
      <c r="G10" s="51" t="e">
        <f t="shared" si="14"/>
        <v>#DIV/0!</v>
      </c>
      <c r="H10" s="51" t="e">
        <f t="shared" si="14"/>
        <v>#DIV/0!</v>
      </c>
      <c r="I10" s="51" t="e">
        <f t="shared" si="14"/>
        <v>#DIV/0!</v>
      </c>
      <c r="J10" s="51" t="e">
        <f t="shared" si="14"/>
        <v>#DIV/0!</v>
      </c>
      <c r="K10" s="51" t="e">
        <f t="shared" si="14"/>
        <v>#DIV/0!</v>
      </c>
      <c r="L10" s="51" t="e">
        <f t="shared" si="14"/>
        <v>#DIV/0!</v>
      </c>
      <c r="M10" s="51" t="e">
        <f t="shared" si="14"/>
        <v>#DIV/0!</v>
      </c>
      <c r="N10" s="51" t="e">
        <f t="shared" si="14"/>
        <v>#DIV/0!</v>
      </c>
      <c r="O10" s="51" t="e">
        <f t="shared" si="14"/>
        <v>#DIV/0!</v>
      </c>
      <c r="P10" s="51" t="e">
        <f t="shared" si="14"/>
        <v>#DIV/0!</v>
      </c>
      <c r="Q10" s="54" t="e">
        <f t="shared" si="14"/>
        <v>#DIV/0!</v>
      </c>
      <c r="R10" s="57" t="e">
        <f t="shared" si="5"/>
        <v>#DIV/0!</v>
      </c>
    </row>
    <row r="11" spans="1:18" s="11" customFormat="1" ht="21" customHeight="1">
      <c r="A11" s="12">
        <v>7</v>
      </c>
      <c r="B11" s="37">
        <f t="shared" ref="B11" si="15">B120</f>
        <v>0</v>
      </c>
      <c r="C11" s="38">
        <f t="shared" ref="C11:D11" si="16">C120</f>
        <v>0</v>
      </c>
      <c r="D11" s="13">
        <f t="shared" si="16"/>
        <v>0</v>
      </c>
      <c r="E11" s="51" t="e">
        <f>(E120*100)/$D$120</f>
        <v>#DIV/0!</v>
      </c>
      <c r="F11" s="51" t="e">
        <f t="shared" ref="F11:Q11" si="17">(F120*100)/$D$120</f>
        <v>#DIV/0!</v>
      </c>
      <c r="G11" s="51" t="e">
        <f t="shared" si="17"/>
        <v>#DIV/0!</v>
      </c>
      <c r="H11" s="51" t="e">
        <f t="shared" si="17"/>
        <v>#DIV/0!</v>
      </c>
      <c r="I11" s="51" t="e">
        <f t="shared" si="17"/>
        <v>#DIV/0!</v>
      </c>
      <c r="J11" s="51" t="e">
        <f t="shared" si="17"/>
        <v>#DIV/0!</v>
      </c>
      <c r="K11" s="51" t="e">
        <f t="shared" si="17"/>
        <v>#DIV/0!</v>
      </c>
      <c r="L11" s="51" t="e">
        <f t="shared" si="17"/>
        <v>#DIV/0!</v>
      </c>
      <c r="M11" s="51" t="e">
        <f t="shared" si="17"/>
        <v>#DIV/0!</v>
      </c>
      <c r="N11" s="51" t="e">
        <f t="shared" si="17"/>
        <v>#DIV/0!</v>
      </c>
      <c r="O11" s="51" t="e">
        <f t="shared" si="17"/>
        <v>#DIV/0!</v>
      </c>
      <c r="P11" s="51" t="e">
        <f t="shared" si="17"/>
        <v>#DIV/0!</v>
      </c>
      <c r="Q11" s="54" t="e">
        <f t="shared" si="17"/>
        <v>#DIV/0!</v>
      </c>
      <c r="R11" s="57" t="e">
        <f t="shared" si="5"/>
        <v>#DIV/0!</v>
      </c>
    </row>
    <row r="12" spans="1:18" s="11" customFormat="1" ht="21" customHeight="1">
      <c r="A12" s="12">
        <v>8</v>
      </c>
      <c r="B12" s="37">
        <f t="shared" ref="B12" si="18">B121</f>
        <v>0</v>
      </c>
      <c r="C12" s="38">
        <f t="shared" ref="C12:D12" si="19">C121</f>
        <v>0</v>
      </c>
      <c r="D12" s="13">
        <f t="shared" si="19"/>
        <v>0</v>
      </c>
      <c r="E12" s="51" t="e">
        <f>(E121*100)/$D$121</f>
        <v>#DIV/0!</v>
      </c>
      <c r="F12" s="51" t="e">
        <f t="shared" ref="F12:Q12" si="20">(F121*100)/$D$121</f>
        <v>#DIV/0!</v>
      </c>
      <c r="G12" s="51" t="e">
        <f t="shared" si="20"/>
        <v>#DIV/0!</v>
      </c>
      <c r="H12" s="51" t="e">
        <f t="shared" si="20"/>
        <v>#DIV/0!</v>
      </c>
      <c r="I12" s="51" t="e">
        <f t="shared" si="20"/>
        <v>#DIV/0!</v>
      </c>
      <c r="J12" s="51" t="e">
        <f t="shared" si="20"/>
        <v>#DIV/0!</v>
      </c>
      <c r="K12" s="51" t="e">
        <f t="shared" si="20"/>
        <v>#DIV/0!</v>
      </c>
      <c r="L12" s="51" t="e">
        <f t="shared" si="20"/>
        <v>#DIV/0!</v>
      </c>
      <c r="M12" s="51" t="e">
        <f t="shared" si="20"/>
        <v>#DIV/0!</v>
      </c>
      <c r="N12" s="51" t="e">
        <f t="shared" si="20"/>
        <v>#DIV/0!</v>
      </c>
      <c r="O12" s="51" t="e">
        <f t="shared" si="20"/>
        <v>#DIV/0!</v>
      </c>
      <c r="P12" s="51" t="e">
        <f t="shared" si="20"/>
        <v>#DIV/0!</v>
      </c>
      <c r="Q12" s="54" t="e">
        <f t="shared" si="20"/>
        <v>#DIV/0!</v>
      </c>
      <c r="R12" s="57" t="e">
        <f t="shared" si="5"/>
        <v>#DIV/0!</v>
      </c>
    </row>
    <row r="13" spans="1:18" s="11" customFormat="1" ht="21" customHeight="1">
      <c r="A13" s="12">
        <v>9</v>
      </c>
      <c r="B13" s="37">
        <f t="shared" ref="B13" si="21">B122</f>
        <v>0</v>
      </c>
      <c r="C13" s="38">
        <f t="shared" ref="C13:D13" si="22">C122</f>
        <v>0</v>
      </c>
      <c r="D13" s="13">
        <f t="shared" si="22"/>
        <v>0</v>
      </c>
      <c r="E13" s="51" t="e">
        <f>(E122*100)/$D$122</f>
        <v>#DIV/0!</v>
      </c>
      <c r="F13" s="51" t="e">
        <f t="shared" ref="F13:Q13" si="23">(F122*100)/$D$122</f>
        <v>#DIV/0!</v>
      </c>
      <c r="G13" s="51" t="e">
        <f t="shared" si="23"/>
        <v>#DIV/0!</v>
      </c>
      <c r="H13" s="51" t="e">
        <f t="shared" si="23"/>
        <v>#DIV/0!</v>
      </c>
      <c r="I13" s="51" t="e">
        <f t="shared" si="23"/>
        <v>#DIV/0!</v>
      </c>
      <c r="J13" s="51" t="e">
        <f t="shared" si="23"/>
        <v>#DIV/0!</v>
      </c>
      <c r="K13" s="51" t="e">
        <f t="shared" si="23"/>
        <v>#DIV/0!</v>
      </c>
      <c r="L13" s="51" t="e">
        <f t="shared" si="23"/>
        <v>#DIV/0!</v>
      </c>
      <c r="M13" s="51" t="e">
        <f t="shared" si="23"/>
        <v>#DIV/0!</v>
      </c>
      <c r="N13" s="51" t="e">
        <f t="shared" si="23"/>
        <v>#DIV/0!</v>
      </c>
      <c r="O13" s="51" t="e">
        <f t="shared" si="23"/>
        <v>#DIV/0!</v>
      </c>
      <c r="P13" s="51" t="e">
        <f t="shared" si="23"/>
        <v>#DIV/0!</v>
      </c>
      <c r="Q13" s="54" t="e">
        <f t="shared" si="23"/>
        <v>#DIV/0!</v>
      </c>
      <c r="R13" s="57" t="e">
        <f t="shared" si="5"/>
        <v>#DIV/0!</v>
      </c>
    </row>
    <row r="14" spans="1:18" s="11" customFormat="1" ht="21" customHeight="1">
      <c r="A14" s="12">
        <v>10</v>
      </c>
      <c r="B14" s="37">
        <f t="shared" ref="B14" si="24">B123</f>
        <v>0</v>
      </c>
      <c r="C14" s="38">
        <f t="shared" ref="C14:D14" si="25">C123</f>
        <v>0</v>
      </c>
      <c r="D14" s="13">
        <f t="shared" si="25"/>
        <v>0</v>
      </c>
      <c r="E14" s="51" t="e">
        <f>(E123*100)/$D$123</f>
        <v>#DIV/0!</v>
      </c>
      <c r="F14" s="51" t="e">
        <f t="shared" ref="F14:Q14" si="26">(F123*100)/$D$123</f>
        <v>#DIV/0!</v>
      </c>
      <c r="G14" s="51" t="e">
        <f t="shared" si="26"/>
        <v>#DIV/0!</v>
      </c>
      <c r="H14" s="51" t="e">
        <f t="shared" si="26"/>
        <v>#DIV/0!</v>
      </c>
      <c r="I14" s="51" t="e">
        <f t="shared" si="26"/>
        <v>#DIV/0!</v>
      </c>
      <c r="J14" s="51" t="e">
        <f t="shared" si="26"/>
        <v>#DIV/0!</v>
      </c>
      <c r="K14" s="51" t="e">
        <f t="shared" si="26"/>
        <v>#DIV/0!</v>
      </c>
      <c r="L14" s="51" t="e">
        <f t="shared" si="26"/>
        <v>#DIV/0!</v>
      </c>
      <c r="M14" s="51" t="e">
        <f t="shared" si="26"/>
        <v>#DIV/0!</v>
      </c>
      <c r="N14" s="51" t="e">
        <f t="shared" si="26"/>
        <v>#DIV/0!</v>
      </c>
      <c r="O14" s="51" t="e">
        <f t="shared" si="26"/>
        <v>#DIV/0!</v>
      </c>
      <c r="P14" s="51" t="e">
        <f t="shared" si="26"/>
        <v>#DIV/0!</v>
      </c>
      <c r="Q14" s="54" t="e">
        <f t="shared" si="26"/>
        <v>#DIV/0!</v>
      </c>
      <c r="R14" s="57" t="e">
        <f t="shared" si="5"/>
        <v>#DIV/0!</v>
      </c>
    </row>
    <row r="15" spans="1:18" s="11" customFormat="1" ht="21" customHeight="1">
      <c r="A15" s="12">
        <v>11</v>
      </c>
      <c r="B15" s="37">
        <f t="shared" ref="B15" si="27">B124</f>
        <v>0</v>
      </c>
      <c r="C15" s="38">
        <f t="shared" ref="C15:D15" si="28">C124</f>
        <v>0</v>
      </c>
      <c r="D15" s="13">
        <f t="shared" si="28"/>
        <v>0</v>
      </c>
      <c r="E15" s="51" t="e">
        <f>(E124*100)/$D$124</f>
        <v>#DIV/0!</v>
      </c>
      <c r="F15" s="51" t="e">
        <f t="shared" ref="F15:Q15" si="29">(F124*100)/$D$124</f>
        <v>#DIV/0!</v>
      </c>
      <c r="G15" s="51" t="e">
        <f t="shared" si="29"/>
        <v>#DIV/0!</v>
      </c>
      <c r="H15" s="51" t="e">
        <f t="shared" si="29"/>
        <v>#DIV/0!</v>
      </c>
      <c r="I15" s="51" t="e">
        <f t="shared" si="29"/>
        <v>#DIV/0!</v>
      </c>
      <c r="J15" s="51" t="e">
        <f t="shared" si="29"/>
        <v>#DIV/0!</v>
      </c>
      <c r="K15" s="51" t="e">
        <f t="shared" si="29"/>
        <v>#DIV/0!</v>
      </c>
      <c r="L15" s="51" t="e">
        <f t="shared" si="29"/>
        <v>#DIV/0!</v>
      </c>
      <c r="M15" s="51" t="e">
        <f t="shared" si="29"/>
        <v>#DIV/0!</v>
      </c>
      <c r="N15" s="51" t="e">
        <f t="shared" si="29"/>
        <v>#DIV/0!</v>
      </c>
      <c r="O15" s="51" t="e">
        <f t="shared" si="29"/>
        <v>#DIV/0!</v>
      </c>
      <c r="P15" s="51" t="e">
        <f t="shared" si="29"/>
        <v>#DIV/0!</v>
      </c>
      <c r="Q15" s="54" t="e">
        <f t="shared" si="29"/>
        <v>#DIV/0!</v>
      </c>
      <c r="R15" s="57" t="e">
        <f t="shared" si="5"/>
        <v>#DIV/0!</v>
      </c>
    </row>
    <row r="16" spans="1:18" s="11" customFormat="1" ht="21" customHeight="1">
      <c r="A16" s="12">
        <v>12</v>
      </c>
      <c r="B16" s="37">
        <f t="shared" ref="B16" si="30">B125</f>
        <v>0</v>
      </c>
      <c r="C16" s="38">
        <f t="shared" ref="C16:D16" si="31">C125</f>
        <v>0</v>
      </c>
      <c r="D16" s="13">
        <f t="shared" si="31"/>
        <v>0</v>
      </c>
      <c r="E16" s="51" t="e">
        <f>(E125*100)/$D$125</f>
        <v>#DIV/0!</v>
      </c>
      <c r="F16" s="51" t="e">
        <f t="shared" ref="F16:Q16" si="32">(F125*100)/$D$125</f>
        <v>#DIV/0!</v>
      </c>
      <c r="G16" s="51" t="e">
        <f t="shared" si="32"/>
        <v>#DIV/0!</v>
      </c>
      <c r="H16" s="51" t="e">
        <f t="shared" si="32"/>
        <v>#DIV/0!</v>
      </c>
      <c r="I16" s="51" t="e">
        <f t="shared" si="32"/>
        <v>#DIV/0!</v>
      </c>
      <c r="J16" s="51" t="e">
        <f t="shared" si="32"/>
        <v>#DIV/0!</v>
      </c>
      <c r="K16" s="51" t="e">
        <f t="shared" si="32"/>
        <v>#DIV/0!</v>
      </c>
      <c r="L16" s="51" t="e">
        <f t="shared" si="32"/>
        <v>#DIV/0!</v>
      </c>
      <c r="M16" s="51" t="e">
        <f t="shared" si="32"/>
        <v>#DIV/0!</v>
      </c>
      <c r="N16" s="51" t="e">
        <f t="shared" si="32"/>
        <v>#DIV/0!</v>
      </c>
      <c r="O16" s="51" t="e">
        <f t="shared" si="32"/>
        <v>#DIV/0!</v>
      </c>
      <c r="P16" s="51" t="e">
        <f t="shared" si="32"/>
        <v>#DIV/0!</v>
      </c>
      <c r="Q16" s="54" t="e">
        <f t="shared" si="32"/>
        <v>#DIV/0!</v>
      </c>
      <c r="R16" s="57" t="e">
        <f t="shared" si="5"/>
        <v>#DIV/0!</v>
      </c>
    </row>
    <row r="17" spans="1:18" s="11" customFormat="1" ht="21" customHeight="1">
      <c r="A17" s="12">
        <v>13</v>
      </c>
      <c r="B17" s="37">
        <f t="shared" ref="B17" si="33">B126</f>
        <v>0</v>
      </c>
      <c r="C17" s="38">
        <f t="shared" ref="C17:D17" si="34">C126</f>
        <v>0</v>
      </c>
      <c r="D17" s="13">
        <f t="shared" si="34"/>
        <v>0</v>
      </c>
      <c r="E17" s="51" t="e">
        <f>(E126*100)/$D$126</f>
        <v>#DIV/0!</v>
      </c>
      <c r="F17" s="51" t="e">
        <f t="shared" ref="F17:Q17" si="35">(F126*100)/$D$126</f>
        <v>#DIV/0!</v>
      </c>
      <c r="G17" s="51" t="e">
        <f t="shared" si="35"/>
        <v>#DIV/0!</v>
      </c>
      <c r="H17" s="51" t="e">
        <f t="shared" si="35"/>
        <v>#DIV/0!</v>
      </c>
      <c r="I17" s="51" t="e">
        <f t="shared" si="35"/>
        <v>#DIV/0!</v>
      </c>
      <c r="J17" s="51" t="e">
        <f t="shared" si="35"/>
        <v>#DIV/0!</v>
      </c>
      <c r="K17" s="51" t="e">
        <f t="shared" si="35"/>
        <v>#DIV/0!</v>
      </c>
      <c r="L17" s="51" t="e">
        <f t="shared" si="35"/>
        <v>#DIV/0!</v>
      </c>
      <c r="M17" s="51" t="e">
        <f t="shared" si="35"/>
        <v>#DIV/0!</v>
      </c>
      <c r="N17" s="51" t="e">
        <f t="shared" si="35"/>
        <v>#DIV/0!</v>
      </c>
      <c r="O17" s="51" t="e">
        <f t="shared" si="35"/>
        <v>#DIV/0!</v>
      </c>
      <c r="P17" s="51" t="e">
        <f t="shared" si="35"/>
        <v>#DIV/0!</v>
      </c>
      <c r="Q17" s="54" t="e">
        <f t="shared" si="35"/>
        <v>#DIV/0!</v>
      </c>
      <c r="R17" s="57" t="e">
        <f t="shared" si="5"/>
        <v>#DIV/0!</v>
      </c>
    </row>
    <row r="18" spans="1:18" s="11" customFormat="1" ht="21" customHeight="1">
      <c r="A18" s="12">
        <v>14</v>
      </c>
      <c r="B18" s="37">
        <f t="shared" ref="B18" si="36">B127</f>
        <v>0</v>
      </c>
      <c r="C18" s="38">
        <f t="shared" ref="C18:D18" si="37">C127</f>
        <v>0</v>
      </c>
      <c r="D18" s="13">
        <f t="shared" si="37"/>
        <v>0</v>
      </c>
      <c r="E18" s="51" t="e">
        <f>(E127*100)/$D$127</f>
        <v>#DIV/0!</v>
      </c>
      <c r="F18" s="51" t="e">
        <f t="shared" ref="F18:Q18" si="38">(F127*100)/$D$127</f>
        <v>#DIV/0!</v>
      </c>
      <c r="G18" s="51" t="e">
        <f t="shared" si="38"/>
        <v>#DIV/0!</v>
      </c>
      <c r="H18" s="51" t="e">
        <f t="shared" si="38"/>
        <v>#DIV/0!</v>
      </c>
      <c r="I18" s="51" t="e">
        <f t="shared" si="38"/>
        <v>#DIV/0!</v>
      </c>
      <c r="J18" s="51" t="e">
        <f t="shared" si="38"/>
        <v>#DIV/0!</v>
      </c>
      <c r="K18" s="51" t="e">
        <f t="shared" si="38"/>
        <v>#DIV/0!</v>
      </c>
      <c r="L18" s="51" t="e">
        <f t="shared" si="38"/>
        <v>#DIV/0!</v>
      </c>
      <c r="M18" s="51" t="e">
        <f t="shared" si="38"/>
        <v>#DIV/0!</v>
      </c>
      <c r="N18" s="51" t="e">
        <f t="shared" si="38"/>
        <v>#DIV/0!</v>
      </c>
      <c r="O18" s="51" t="e">
        <f t="shared" si="38"/>
        <v>#DIV/0!</v>
      </c>
      <c r="P18" s="51" t="e">
        <f t="shared" si="38"/>
        <v>#DIV/0!</v>
      </c>
      <c r="Q18" s="54" t="e">
        <f t="shared" si="38"/>
        <v>#DIV/0!</v>
      </c>
      <c r="R18" s="57" t="e">
        <f t="shared" si="5"/>
        <v>#DIV/0!</v>
      </c>
    </row>
    <row r="19" spans="1:18" s="11" customFormat="1" ht="21" customHeight="1">
      <c r="A19" s="12">
        <v>15</v>
      </c>
      <c r="B19" s="37">
        <f t="shared" ref="B19" si="39">B128</f>
        <v>0</v>
      </c>
      <c r="C19" s="38">
        <f t="shared" ref="C19:D19" si="40">C128</f>
        <v>0</v>
      </c>
      <c r="D19" s="13">
        <f t="shared" si="40"/>
        <v>0</v>
      </c>
      <c r="E19" s="51" t="e">
        <f>(E128*100)/$D$128</f>
        <v>#DIV/0!</v>
      </c>
      <c r="F19" s="51" t="e">
        <f t="shared" ref="F19:Q19" si="41">(F128*100)/$D$128</f>
        <v>#DIV/0!</v>
      </c>
      <c r="G19" s="51" t="e">
        <f t="shared" si="41"/>
        <v>#DIV/0!</v>
      </c>
      <c r="H19" s="51" t="e">
        <f t="shared" si="41"/>
        <v>#DIV/0!</v>
      </c>
      <c r="I19" s="51" t="e">
        <f t="shared" si="41"/>
        <v>#DIV/0!</v>
      </c>
      <c r="J19" s="51" t="e">
        <f t="shared" si="41"/>
        <v>#DIV/0!</v>
      </c>
      <c r="K19" s="51" t="e">
        <f t="shared" si="41"/>
        <v>#DIV/0!</v>
      </c>
      <c r="L19" s="51" t="e">
        <f t="shared" si="41"/>
        <v>#DIV/0!</v>
      </c>
      <c r="M19" s="51" t="e">
        <f t="shared" si="41"/>
        <v>#DIV/0!</v>
      </c>
      <c r="N19" s="51" t="e">
        <f t="shared" si="41"/>
        <v>#DIV/0!</v>
      </c>
      <c r="O19" s="51" t="e">
        <f t="shared" si="41"/>
        <v>#DIV/0!</v>
      </c>
      <c r="P19" s="51" t="e">
        <f t="shared" si="41"/>
        <v>#DIV/0!</v>
      </c>
      <c r="Q19" s="54" t="e">
        <f t="shared" si="41"/>
        <v>#DIV/0!</v>
      </c>
      <c r="R19" s="57" t="e">
        <f t="shared" si="5"/>
        <v>#DIV/0!</v>
      </c>
    </row>
    <row r="20" spans="1:18" s="11" customFormat="1" ht="21" customHeight="1">
      <c r="A20" s="12">
        <v>16</v>
      </c>
      <c r="B20" s="37">
        <f t="shared" ref="B20" si="42">B129</f>
        <v>0</v>
      </c>
      <c r="C20" s="38">
        <f t="shared" ref="C20:D20" si="43">C129</f>
        <v>0</v>
      </c>
      <c r="D20" s="13">
        <f t="shared" si="43"/>
        <v>0</v>
      </c>
      <c r="E20" s="51" t="e">
        <f>(E129*100)/$D$129</f>
        <v>#DIV/0!</v>
      </c>
      <c r="F20" s="51" t="e">
        <f t="shared" ref="F20:Q20" si="44">(F129*100)/$D$129</f>
        <v>#DIV/0!</v>
      </c>
      <c r="G20" s="51" t="e">
        <f t="shared" si="44"/>
        <v>#DIV/0!</v>
      </c>
      <c r="H20" s="51" t="e">
        <f t="shared" si="44"/>
        <v>#DIV/0!</v>
      </c>
      <c r="I20" s="51" t="e">
        <f t="shared" si="44"/>
        <v>#DIV/0!</v>
      </c>
      <c r="J20" s="51" t="e">
        <f t="shared" si="44"/>
        <v>#DIV/0!</v>
      </c>
      <c r="K20" s="51" t="e">
        <f t="shared" si="44"/>
        <v>#DIV/0!</v>
      </c>
      <c r="L20" s="51" t="e">
        <f t="shared" si="44"/>
        <v>#DIV/0!</v>
      </c>
      <c r="M20" s="51" t="e">
        <f t="shared" si="44"/>
        <v>#DIV/0!</v>
      </c>
      <c r="N20" s="51" t="e">
        <f t="shared" si="44"/>
        <v>#DIV/0!</v>
      </c>
      <c r="O20" s="51" t="e">
        <f t="shared" si="44"/>
        <v>#DIV/0!</v>
      </c>
      <c r="P20" s="51" t="e">
        <f t="shared" si="44"/>
        <v>#DIV/0!</v>
      </c>
      <c r="Q20" s="54" t="e">
        <f t="shared" si="44"/>
        <v>#DIV/0!</v>
      </c>
      <c r="R20" s="57" t="e">
        <f t="shared" si="5"/>
        <v>#DIV/0!</v>
      </c>
    </row>
    <row r="21" spans="1:18" s="11" customFormat="1" ht="21" customHeight="1">
      <c r="A21" s="12">
        <v>17</v>
      </c>
      <c r="B21" s="37">
        <f t="shared" ref="B21" si="45">B130</f>
        <v>0</v>
      </c>
      <c r="C21" s="38">
        <f t="shared" ref="C21:D21" si="46">C130</f>
        <v>0</v>
      </c>
      <c r="D21" s="13">
        <f t="shared" si="46"/>
        <v>0</v>
      </c>
      <c r="E21" s="51" t="e">
        <f>(E130*100)/$D$130</f>
        <v>#DIV/0!</v>
      </c>
      <c r="F21" s="51" t="e">
        <f t="shared" ref="F21:Q21" si="47">(F130*100)/$D$130</f>
        <v>#DIV/0!</v>
      </c>
      <c r="G21" s="51" t="e">
        <f t="shared" si="47"/>
        <v>#DIV/0!</v>
      </c>
      <c r="H21" s="51" t="e">
        <f t="shared" si="47"/>
        <v>#DIV/0!</v>
      </c>
      <c r="I21" s="51" t="e">
        <f t="shared" si="47"/>
        <v>#DIV/0!</v>
      </c>
      <c r="J21" s="51" t="e">
        <f t="shared" si="47"/>
        <v>#DIV/0!</v>
      </c>
      <c r="K21" s="51" t="e">
        <f t="shared" si="47"/>
        <v>#DIV/0!</v>
      </c>
      <c r="L21" s="51" t="e">
        <f t="shared" si="47"/>
        <v>#DIV/0!</v>
      </c>
      <c r="M21" s="51" t="e">
        <f t="shared" si="47"/>
        <v>#DIV/0!</v>
      </c>
      <c r="N21" s="51" t="e">
        <f t="shared" si="47"/>
        <v>#DIV/0!</v>
      </c>
      <c r="O21" s="51" t="e">
        <f t="shared" si="47"/>
        <v>#DIV/0!</v>
      </c>
      <c r="P21" s="51" t="e">
        <f t="shared" si="47"/>
        <v>#DIV/0!</v>
      </c>
      <c r="Q21" s="54" t="e">
        <f t="shared" si="47"/>
        <v>#DIV/0!</v>
      </c>
      <c r="R21" s="57" t="e">
        <f t="shared" si="5"/>
        <v>#DIV/0!</v>
      </c>
    </row>
    <row r="22" spans="1:18" s="11" customFormat="1" ht="21" customHeight="1">
      <c r="A22" s="12">
        <v>18</v>
      </c>
      <c r="B22" s="37">
        <f t="shared" ref="B22" si="48">B131</f>
        <v>0</v>
      </c>
      <c r="C22" s="38">
        <f t="shared" ref="C22:D22" si="49">C131</f>
        <v>0</v>
      </c>
      <c r="D22" s="13">
        <f t="shared" si="49"/>
        <v>0</v>
      </c>
      <c r="E22" s="51" t="e">
        <f>(E131*100)/$D$131</f>
        <v>#DIV/0!</v>
      </c>
      <c r="F22" s="51" t="e">
        <f t="shared" ref="F22:Q22" si="50">(F131*100)/$D$131</f>
        <v>#DIV/0!</v>
      </c>
      <c r="G22" s="51" t="e">
        <f t="shared" si="50"/>
        <v>#DIV/0!</v>
      </c>
      <c r="H22" s="51" t="e">
        <f t="shared" si="50"/>
        <v>#DIV/0!</v>
      </c>
      <c r="I22" s="51" t="e">
        <f t="shared" si="50"/>
        <v>#DIV/0!</v>
      </c>
      <c r="J22" s="51" t="e">
        <f t="shared" si="50"/>
        <v>#DIV/0!</v>
      </c>
      <c r="K22" s="51" t="e">
        <f t="shared" si="50"/>
        <v>#DIV/0!</v>
      </c>
      <c r="L22" s="51" t="e">
        <f t="shared" si="50"/>
        <v>#DIV/0!</v>
      </c>
      <c r="M22" s="51" t="e">
        <f t="shared" si="50"/>
        <v>#DIV/0!</v>
      </c>
      <c r="N22" s="51" t="e">
        <f t="shared" si="50"/>
        <v>#DIV/0!</v>
      </c>
      <c r="O22" s="51" t="e">
        <f t="shared" si="50"/>
        <v>#DIV/0!</v>
      </c>
      <c r="P22" s="51" t="e">
        <f t="shared" si="50"/>
        <v>#DIV/0!</v>
      </c>
      <c r="Q22" s="54" t="e">
        <f t="shared" si="50"/>
        <v>#DIV/0!</v>
      </c>
      <c r="R22" s="57" t="e">
        <f t="shared" si="5"/>
        <v>#DIV/0!</v>
      </c>
    </row>
    <row r="23" spans="1:18" s="11" customFormat="1" ht="21" customHeight="1">
      <c r="A23" s="12">
        <v>19</v>
      </c>
      <c r="B23" s="37">
        <f t="shared" ref="B23" si="51">B132</f>
        <v>0</v>
      </c>
      <c r="C23" s="38">
        <f t="shared" ref="C23:D23" si="52">C132</f>
        <v>0</v>
      </c>
      <c r="D23" s="13">
        <f t="shared" si="52"/>
        <v>0</v>
      </c>
      <c r="E23" s="51" t="e">
        <f>(E132*100)/$D$132</f>
        <v>#DIV/0!</v>
      </c>
      <c r="F23" s="51" t="e">
        <f t="shared" ref="F23:Q23" si="53">(F132*100)/$D$132</f>
        <v>#DIV/0!</v>
      </c>
      <c r="G23" s="51" t="e">
        <f t="shared" si="53"/>
        <v>#DIV/0!</v>
      </c>
      <c r="H23" s="51" t="e">
        <f t="shared" si="53"/>
        <v>#DIV/0!</v>
      </c>
      <c r="I23" s="51" t="e">
        <f t="shared" si="53"/>
        <v>#DIV/0!</v>
      </c>
      <c r="J23" s="51" t="e">
        <f t="shared" si="53"/>
        <v>#DIV/0!</v>
      </c>
      <c r="K23" s="51" t="e">
        <f t="shared" si="53"/>
        <v>#DIV/0!</v>
      </c>
      <c r="L23" s="51" t="e">
        <f t="shared" si="53"/>
        <v>#DIV/0!</v>
      </c>
      <c r="M23" s="51" t="e">
        <f t="shared" si="53"/>
        <v>#DIV/0!</v>
      </c>
      <c r="N23" s="51" t="e">
        <f t="shared" si="53"/>
        <v>#DIV/0!</v>
      </c>
      <c r="O23" s="51" t="e">
        <f t="shared" si="53"/>
        <v>#DIV/0!</v>
      </c>
      <c r="P23" s="51" t="e">
        <f t="shared" si="53"/>
        <v>#DIV/0!</v>
      </c>
      <c r="Q23" s="54" t="e">
        <f t="shared" si="53"/>
        <v>#DIV/0!</v>
      </c>
      <c r="R23" s="57" t="e">
        <f t="shared" si="5"/>
        <v>#DIV/0!</v>
      </c>
    </row>
    <row r="24" spans="1:18" s="11" customFormat="1" ht="21" customHeight="1">
      <c r="A24" s="12">
        <v>20</v>
      </c>
      <c r="B24" s="37">
        <f t="shared" ref="B24" si="54">B133</f>
        <v>0</v>
      </c>
      <c r="C24" s="38">
        <f t="shared" ref="C24:D24" si="55">C133</f>
        <v>0</v>
      </c>
      <c r="D24" s="13">
        <f t="shared" si="55"/>
        <v>0</v>
      </c>
      <c r="E24" s="51" t="e">
        <f>(E133*100)/$D$133</f>
        <v>#DIV/0!</v>
      </c>
      <c r="F24" s="51" t="e">
        <f t="shared" ref="F24:Q24" si="56">(F133*100)/$D$133</f>
        <v>#DIV/0!</v>
      </c>
      <c r="G24" s="51" t="e">
        <f t="shared" si="56"/>
        <v>#DIV/0!</v>
      </c>
      <c r="H24" s="51" t="e">
        <f t="shared" si="56"/>
        <v>#DIV/0!</v>
      </c>
      <c r="I24" s="51" t="e">
        <f t="shared" si="56"/>
        <v>#DIV/0!</v>
      </c>
      <c r="J24" s="51" t="e">
        <f t="shared" si="56"/>
        <v>#DIV/0!</v>
      </c>
      <c r="K24" s="51" t="e">
        <f t="shared" si="56"/>
        <v>#DIV/0!</v>
      </c>
      <c r="L24" s="51" t="e">
        <f t="shared" si="56"/>
        <v>#DIV/0!</v>
      </c>
      <c r="M24" s="51" t="e">
        <f t="shared" si="56"/>
        <v>#DIV/0!</v>
      </c>
      <c r="N24" s="51" t="e">
        <f t="shared" si="56"/>
        <v>#DIV/0!</v>
      </c>
      <c r="O24" s="51" t="e">
        <f t="shared" si="56"/>
        <v>#DIV/0!</v>
      </c>
      <c r="P24" s="51" t="e">
        <f t="shared" si="56"/>
        <v>#DIV/0!</v>
      </c>
      <c r="Q24" s="54" t="e">
        <f t="shared" si="56"/>
        <v>#DIV/0!</v>
      </c>
      <c r="R24" s="57" t="e">
        <f t="shared" si="5"/>
        <v>#DIV/0!</v>
      </c>
    </row>
    <row r="25" spans="1:18" s="11" customFormat="1" ht="21" customHeight="1">
      <c r="A25" s="12">
        <v>21</v>
      </c>
      <c r="B25" s="37">
        <f t="shared" ref="B25" si="57">B134</f>
        <v>0</v>
      </c>
      <c r="C25" s="38">
        <f t="shared" ref="C25:D25" si="58">C134</f>
        <v>0</v>
      </c>
      <c r="D25" s="13">
        <f t="shared" si="58"/>
        <v>0</v>
      </c>
      <c r="E25" s="51" t="e">
        <f>(E134*100)/$D$134</f>
        <v>#DIV/0!</v>
      </c>
      <c r="F25" s="51" t="e">
        <f t="shared" ref="F25:Q25" si="59">(F134*100)/$D$134</f>
        <v>#DIV/0!</v>
      </c>
      <c r="G25" s="51" t="e">
        <f t="shared" si="59"/>
        <v>#DIV/0!</v>
      </c>
      <c r="H25" s="51" t="e">
        <f t="shared" si="59"/>
        <v>#DIV/0!</v>
      </c>
      <c r="I25" s="51" t="e">
        <f t="shared" si="59"/>
        <v>#DIV/0!</v>
      </c>
      <c r="J25" s="51" t="e">
        <f t="shared" si="59"/>
        <v>#DIV/0!</v>
      </c>
      <c r="K25" s="51" t="e">
        <f t="shared" si="59"/>
        <v>#DIV/0!</v>
      </c>
      <c r="L25" s="51" t="e">
        <f t="shared" si="59"/>
        <v>#DIV/0!</v>
      </c>
      <c r="M25" s="51" t="e">
        <f t="shared" si="59"/>
        <v>#DIV/0!</v>
      </c>
      <c r="N25" s="51" t="e">
        <f t="shared" si="59"/>
        <v>#DIV/0!</v>
      </c>
      <c r="O25" s="51" t="e">
        <f t="shared" si="59"/>
        <v>#DIV/0!</v>
      </c>
      <c r="P25" s="51" t="e">
        <f t="shared" si="59"/>
        <v>#DIV/0!</v>
      </c>
      <c r="Q25" s="54" t="e">
        <f t="shared" si="59"/>
        <v>#DIV/0!</v>
      </c>
      <c r="R25" s="57" t="e">
        <f t="shared" si="5"/>
        <v>#DIV/0!</v>
      </c>
    </row>
    <row r="26" spans="1:18" s="11" customFormat="1" ht="21" customHeight="1">
      <c r="A26" s="12">
        <v>22</v>
      </c>
      <c r="B26" s="37">
        <f>B135</f>
        <v>0</v>
      </c>
      <c r="C26" s="38">
        <f>C135</f>
        <v>0</v>
      </c>
      <c r="D26" s="13">
        <f>D135</f>
        <v>0</v>
      </c>
      <c r="E26" s="51" t="e">
        <f>(E135*100)/$D$135</f>
        <v>#DIV/0!</v>
      </c>
      <c r="F26" s="51" t="e">
        <f t="shared" ref="F26:Q26" si="60">(F135*100)/$D$135</f>
        <v>#DIV/0!</v>
      </c>
      <c r="G26" s="51" t="e">
        <f t="shared" si="60"/>
        <v>#DIV/0!</v>
      </c>
      <c r="H26" s="51" t="e">
        <f t="shared" si="60"/>
        <v>#DIV/0!</v>
      </c>
      <c r="I26" s="51" t="e">
        <f t="shared" si="60"/>
        <v>#DIV/0!</v>
      </c>
      <c r="J26" s="51" t="e">
        <f t="shared" si="60"/>
        <v>#DIV/0!</v>
      </c>
      <c r="K26" s="51" t="e">
        <f t="shared" si="60"/>
        <v>#DIV/0!</v>
      </c>
      <c r="L26" s="51" t="e">
        <f t="shared" si="60"/>
        <v>#DIV/0!</v>
      </c>
      <c r="M26" s="51" t="e">
        <f t="shared" si="60"/>
        <v>#DIV/0!</v>
      </c>
      <c r="N26" s="51" t="e">
        <f t="shared" si="60"/>
        <v>#DIV/0!</v>
      </c>
      <c r="O26" s="51" t="e">
        <f t="shared" si="60"/>
        <v>#DIV/0!</v>
      </c>
      <c r="P26" s="51" t="e">
        <f t="shared" si="60"/>
        <v>#DIV/0!</v>
      </c>
      <c r="Q26" s="54" t="e">
        <f t="shared" si="60"/>
        <v>#DIV/0!</v>
      </c>
      <c r="R26" s="57" t="e">
        <f t="shared" si="5"/>
        <v>#DIV/0!</v>
      </c>
    </row>
    <row r="27" spans="1:18" s="11" customFormat="1" ht="21" customHeight="1">
      <c r="A27" s="12">
        <v>23</v>
      </c>
      <c r="B27" s="37">
        <f t="shared" ref="B27" si="61">B136</f>
        <v>0</v>
      </c>
      <c r="C27" s="38">
        <f t="shared" ref="C27:D27" si="62">C136</f>
        <v>0</v>
      </c>
      <c r="D27" s="13">
        <f t="shared" si="62"/>
        <v>0</v>
      </c>
      <c r="E27" s="51" t="e">
        <f>(E136*100)/$D$136</f>
        <v>#DIV/0!</v>
      </c>
      <c r="F27" s="51" t="e">
        <f t="shared" ref="F27:Q27" si="63">(F136*100)/$D$136</f>
        <v>#DIV/0!</v>
      </c>
      <c r="G27" s="51" t="e">
        <f t="shared" si="63"/>
        <v>#DIV/0!</v>
      </c>
      <c r="H27" s="51" t="e">
        <f t="shared" si="63"/>
        <v>#DIV/0!</v>
      </c>
      <c r="I27" s="51" t="e">
        <f t="shared" si="63"/>
        <v>#DIV/0!</v>
      </c>
      <c r="J27" s="51" t="e">
        <f t="shared" si="63"/>
        <v>#DIV/0!</v>
      </c>
      <c r="K27" s="51" t="e">
        <f t="shared" si="63"/>
        <v>#DIV/0!</v>
      </c>
      <c r="L27" s="51" t="e">
        <f t="shared" si="63"/>
        <v>#DIV/0!</v>
      </c>
      <c r="M27" s="51" t="e">
        <f t="shared" si="63"/>
        <v>#DIV/0!</v>
      </c>
      <c r="N27" s="51" t="e">
        <f t="shared" si="63"/>
        <v>#DIV/0!</v>
      </c>
      <c r="O27" s="51" t="e">
        <f t="shared" si="63"/>
        <v>#DIV/0!</v>
      </c>
      <c r="P27" s="51" t="e">
        <f t="shared" si="63"/>
        <v>#DIV/0!</v>
      </c>
      <c r="Q27" s="54" t="e">
        <f t="shared" si="63"/>
        <v>#DIV/0!</v>
      </c>
      <c r="R27" s="57" t="e">
        <f t="shared" si="5"/>
        <v>#DIV/0!</v>
      </c>
    </row>
    <row r="28" spans="1:18" s="11" customFormat="1" ht="21" customHeight="1">
      <c r="A28" s="12">
        <v>24</v>
      </c>
      <c r="B28" s="37">
        <f t="shared" ref="B28" si="64">B137</f>
        <v>0</v>
      </c>
      <c r="C28" s="38">
        <f t="shared" ref="C28:D28" si="65">C137</f>
        <v>0</v>
      </c>
      <c r="D28" s="13">
        <f t="shared" si="65"/>
        <v>0</v>
      </c>
      <c r="E28" s="51" t="e">
        <f>(E137*100)/$D$137</f>
        <v>#DIV/0!</v>
      </c>
      <c r="F28" s="51" t="e">
        <f t="shared" ref="F28:Q28" si="66">(F137*100)/$D$137</f>
        <v>#DIV/0!</v>
      </c>
      <c r="G28" s="51" t="e">
        <f t="shared" si="66"/>
        <v>#DIV/0!</v>
      </c>
      <c r="H28" s="51" t="e">
        <f t="shared" si="66"/>
        <v>#DIV/0!</v>
      </c>
      <c r="I28" s="51" t="e">
        <f t="shared" si="66"/>
        <v>#DIV/0!</v>
      </c>
      <c r="J28" s="51" t="e">
        <f t="shared" si="66"/>
        <v>#DIV/0!</v>
      </c>
      <c r="K28" s="51" t="e">
        <f t="shared" si="66"/>
        <v>#DIV/0!</v>
      </c>
      <c r="L28" s="51" t="e">
        <f t="shared" si="66"/>
        <v>#DIV/0!</v>
      </c>
      <c r="M28" s="51" t="e">
        <f t="shared" si="66"/>
        <v>#DIV/0!</v>
      </c>
      <c r="N28" s="51" t="e">
        <f t="shared" si="66"/>
        <v>#DIV/0!</v>
      </c>
      <c r="O28" s="51" t="e">
        <f t="shared" si="66"/>
        <v>#DIV/0!</v>
      </c>
      <c r="P28" s="51" t="e">
        <f t="shared" si="66"/>
        <v>#DIV/0!</v>
      </c>
      <c r="Q28" s="54" t="e">
        <f t="shared" si="66"/>
        <v>#DIV/0!</v>
      </c>
      <c r="R28" s="57" t="e">
        <f t="shared" si="5"/>
        <v>#DIV/0!</v>
      </c>
    </row>
    <row r="29" spans="1:18" s="11" customFormat="1" ht="21" customHeight="1">
      <c r="A29" s="12">
        <v>25</v>
      </c>
      <c r="B29" s="37">
        <f t="shared" ref="B29:D39" si="67">B138</f>
        <v>0</v>
      </c>
      <c r="C29" s="38">
        <f t="shared" si="67"/>
        <v>0</v>
      </c>
      <c r="D29" s="13">
        <f t="shared" si="67"/>
        <v>0</v>
      </c>
      <c r="E29" s="51" t="e">
        <f>(E138*100)/$D$138</f>
        <v>#DIV/0!</v>
      </c>
      <c r="F29" s="51" t="e">
        <f t="shared" ref="F29:Q29" si="68">(F138*100)/$D$138</f>
        <v>#DIV/0!</v>
      </c>
      <c r="G29" s="51" t="e">
        <f t="shared" si="68"/>
        <v>#DIV/0!</v>
      </c>
      <c r="H29" s="51" t="e">
        <f t="shared" si="68"/>
        <v>#DIV/0!</v>
      </c>
      <c r="I29" s="51" t="e">
        <f t="shared" si="68"/>
        <v>#DIV/0!</v>
      </c>
      <c r="J29" s="51" t="e">
        <f t="shared" si="68"/>
        <v>#DIV/0!</v>
      </c>
      <c r="K29" s="51" t="e">
        <f t="shared" si="68"/>
        <v>#DIV/0!</v>
      </c>
      <c r="L29" s="51" t="e">
        <f t="shared" si="68"/>
        <v>#DIV/0!</v>
      </c>
      <c r="M29" s="51" t="e">
        <f t="shared" si="68"/>
        <v>#DIV/0!</v>
      </c>
      <c r="N29" s="51" t="e">
        <f t="shared" si="68"/>
        <v>#DIV/0!</v>
      </c>
      <c r="O29" s="51" t="e">
        <f t="shared" si="68"/>
        <v>#DIV/0!</v>
      </c>
      <c r="P29" s="51" t="e">
        <f t="shared" si="68"/>
        <v>#DIV/0!</v>
      </c>
      <c r="Q29" s="54" t="e">
        <f t="shared" si="68"/>
        <v>#DIV/0!</v>
      </c>
      <c r="R29" s="57" t="e">
        <f t="shared" si="5"/>
        <v>#DIV/0!</v>
      </c>
    </row>
    <row r="30" spans="1:18" s="11" customFormat="1" ht="21" customHeight="1">
      <c r="A30" s="12">
        <v>26</v>
      </c>
      <c r="B30" s="37">
        <f t="shared" si="67"/>
        <v>0</v>
      </c>
      <c r="C30" s="38">
        <f t="shared" si="67"/>
        <v>0</v>
      </c>
      <c r="D30" s="13">
        <f t="shared" si="67"/>
        <v>0</v>
      </c>
      <c r="E30" s="51" t="e">
        <f>(E139*100)/$D$139</f>
        <v>#DIV/0!</v>
      </c>
      <c r="F30" s="51" t="e">
        <f t="shared" ref="F30:Q30" si="69">(F139*100)/$D$139</f>
        <v>#DIV/0!</v>
      </c>
      <c r="G30" s="51" t="e">
        <f t="shared" si="69"/>
        <v>#DIV/0!</v>
      </c>
      <c r="H30" s="51" t="e">
        <f t="shared" si="69"/>
        <v>#DIV/0!</v>
      </c>
      <c r="I30" s="51" t="e">
        <f t="shared" si="69"/>
        <v>#DIV/0!</v>
      </c>
      <c r="J30" s="51" t="e">
        <f t="shared" si="69"/>
        <v>#DIV/0!</v>
      </c>
      <c r="K30" s="51" t="e">
        <f t="shared" si="69"/>
        <v>#DIV/0!</v>
      </c>
      <c r="L30" s="51" t="e">
        <f t="shared" si="69"/>
        <v>#DIV/0!</v>
      </c>
      <c r="M30" s="51" t="e">
        <f t="shared" si="69"/>
        <v>#DIV/0!</v>
      </c>
      <c r="N30" s="51" t="e">
        <f t="shared" si="69"/>
        <v>#DIV/0!</v>
      </c>
      <c r="O30" s="51" t="e">
        <f t="shared" si="69"/>
        <v>#DIV/0!</v>
      </c>
      <c r="P30" s="51" t="e">
        <f t="shared" si="69"/>
        <v>#DIV/0!</v>
      </c>
      <c r="Q30" s="54" t="e">
        <f t="shared" si="69"/>
        <v>#DIV/0!</v>
      </c>
      <c r="R30" s="57" t="e">
        <f t="shared" si="5"/>
        <v>#DIV/0!</v>
      </c>
    </row>
    <row r="31" spans="1:18" s="11" customFormat="1" ht="21" customHeight="1">
      <c r="A31" s="12">
        <v>27</v>
      </c>
      <c r="B31" s="37">
        <f t="shared" si="67"/>
        <v>0</v>
      </c>
      <c r="C31" s="38">
        <f t="shared" si="67"/>
        <v>0</v>
      </c>
      <c r="D31" s="13">
        <f t="shared" si="67"/>
        <v>0</v>
      </c>
      <c r="E31" s="51" t="e">
        <f>(E140*100)/$D$140</f>
        <v>#DIV/0!</v>
      </c>
      <c r="F31" s="51" t="e">
        <f t="shared" ref="F31:Q31" si="70">(F140*100)/$D$140</f>
        <v>#DIV/0!</v>
      </c>
      <c r="G31" s="51" t="e">
        <f t="shared" si="70"/>
        <v>#DIV/0!</v>
      </c>
      <c r="H31" s="51" t="e">
        <f t="shared" si="70"/>
        <v>#DIV/0!</v>
      </c>
      <c r="I31" s="51" t="e">
        <f t="shared" si="70"/>
        <v>#DIV/0!</v>
      </c>
      <c r="J31" s="51" t="e">
        <f t="shared" si="70"/>
        <v>#DIV/0!</v>
      </c>
      <c r="K31" s="51" t="e">
        <f t="shared" si="70"/>
        <v>#DIV/0!</v>
      </c>
      <c r="L31" s="51" t="e">
        <f t="shared" si="70"/>
        <v>#DIV/0!</v>
      </c>
      <c r="M31" s="51" t="e">
        <f t="shared" si="70"/>
        <v>#DIV/0!</v>
      </c>
      <c r="N31" s="51" t="e">
        <f t="shared" si="70"/>
        <v>#DIV/0!</v>
      </c>
      <c r="O31" s="51" t="e">
        <f t="shared" si="70"/>
        <v>#DIV/0!</v>
      </c>
      <c r="P31" s="51" t="e">
        <f t="shared" si="70"/>
        <v>#DIV/0!</v>
      </c>
      <c r="Q31" s="54" t="e">
        <f t="shared" si="70"/>
        <v>#DIV/0!</v>
      </c>
      <c r="R31" s="57" t="e">
        <f t="shared" si="5"/>
        <v>#DIV/0!</v>
      </c>
    </row>
    <row r="32" spans="1:18" s="11" customFormat="1" ht="21" customHeight="1">
      <c r="A32" s="12">
        <v>28</v>
      </c>
      <c r="B32" s="37">
        <f t="shared" si="67"/>
        <v>0</v>
      </c>
      <c r="C32" s="38">
        <f t="shared" si="67"/>
        <v>0</v>
      </c>
      <c r="D32" s="13">
        <f t="shared" si="67"/>
        <v>0</v>
      </c>
      <c r="E32" s="51" t="e">
        <f>(E141*100)/$D$141</f>
        <v>#DIV/0!</v>
      </c>
      <c r="F32" s="51" t="e">
        <f t="shared" ref="F32:Q32" si="71">(F141*100)/$D$141</f>
        <v>#DIV/0!</v>
      </c>
      <c r="G32" s="51" t="e">
        <f t="shared" si="71"/>
        <v>#DIV/0!</v>
      </c>
      <c r="H32" s="51" t="e">
        <f t="shared" si="71"/>
        <v>#DIV/0!</v>
      </c>
      <c r="I32" s="51" t="e">
        <f t="shared" si="71"/>
        <v>#DIV/0!</v>
      </c>
      <c r="J32" s="51" t="e">
        <f t="shared" si="71"/>
        <v>#DIV/0!</v>
      </c>
      <c r="K32" s="51" t="e">
        <f t="shared" si="71"/>
        <v>#DIV/0!</v>
      </c>
      <c r="L32" s="51" t="e">
        <f t="shared" si="71"/>
        <v>#DIV/0!</v>
      </c>
      <c r="M32" s="51" t="e">
        <f t="shared" si="71"/>
        <v>#DIV/0!</v>
      </c>
      <c r="N32" s="51" t="e">
        <f t="shared" si="71"/>
        <v>#DIV/0!</v>
      </c>
      <c r="O32" s="51" t="e">
        <f t="shared" si="71"/>
        <v>#DIV/0!</v>
      </c>
      <c r="P32" s="51" t="e">
        <f t="shared" si="71"/>
        <v>#DIV/0!</v>
      </c>
      <c r="Q32" s="54" t="e">
        <f t="shared" si="71"/>
        <v>#DIV/0!</v>
      </c>
      <c r="R32" s="57" t="e">
        <f t="shared" si="5"/>
        <v>#DIV/0!</v>
      </c>
    </row>
    <row r="33" spans="1:18" s="11" customFormat="1" ht="21" customHeight="1">
      <c r="A33" s="12">
        <v>29</v>
      </c>
      <c r="B33" s="37">
        <f t="shared" si="67"/>
        <v>0</v>
      </c>
      <c r="C33" s="38">
        <f t="shared" si="67"/>
        <v>0</v>
      </c>
      <c r="D33" s="13">
        <f t="shared" si="67"/>
        <v>0</v>
      </c>
      <c r="E33" s="51" t="e">
        <f>(E142*100)/$D$142</f>
        <v>#DIV/0!</v>
      </c>
      <c r="F33" s="51" t="e">
        <f t="shared" ref="F33:Q33" si="72">(F142*100)/$D$142</f>
        <v>#DIV/0!</v>
      </c>
      <c r="G33" s="51" t="e">
        <f t="shared" si="72"/>
        <v>#DIV/0!</v>
      </c>
      <c r="H33" s="51" t="e">
        <f t="shared" si="72"/>
        <v>#DIV/0!</v>
      </c>
      <c r="I33" s="51" t="e">
        <f t="shared" si="72"/>
        <v>#DIV/0!</v>
      </c>
      <c r="J33" s="51" t="e">
        <f t="shared" si="72"/>
        <v>#DIV/0!</v>
      </c>
      <c r="K33" s="51" t="e">
        <f t="shared" si="72"/>
        <v>#DIV/0!</v>
      </c>
      <c r="L33" s="51" t="e">
        <f t="shared" si="72"/>
        <v>#DIV/0!</v>
      </c>
      <c r="M33" s="51" t="e">
        <f t="shared" si="72"/>
        <v>#DIV/0!</v>
      </c>
      <c r="N33" s="51" t="e">
        <f t="shared" si="72"/>
        <v>#DIV/0!</v>
      </c>
      <c r="O33" s="51" t="e">
        <f t="shared" si="72"/>
        <v>#DIV/0!</v>
      </c>
      <c r="P33" s="51" t="e">
        <f t="shared" si="72"/>
        <v>#DIV/0!</v>
      </c>
      <c r="Q33" s="54" t="e">
        <f t="shared" si="72"/>
        <v>#DIV/0!</v>
      </c>
      <c r="R33" s="57" t="e">
        <f t="shared" si="5"/>
        <v>#DIV/0!</v>
      </c>
    </row>
    <row r="34" spans="1:18" s="11" customFormat="1" ht="21" customHeight="1">
      <c r="A34" s="12">
        <v>30</v>
      </c>
      <c r="B34" s="37">
        <f t="shared" si="67"/>
        <v>0</v>
      </c>
      <c r="C34" s="38">
        <f t="shared" si="67"/>
        <v>0</v>
      </c>
      <c r="D34" s="13">
        <f t="shared" si="67"/>
        <v>0</v>
      </c>
      <c r="E34" s="51" t="e">
        <f>(E143*100)/$D$143</f>
        <v>#DIV/0!</v>
      </c>
      <c r="F34" s="51" t="e">
        <f t="shared" ref="F34:Q34" si="73">(F143*100)/$D$143</f>
        <v>#DIV/0!</v>
      </c>
      <c r="G34" s="51" t="e">
        <f t="shared" si="73"/>
        <v>#DIV/0!</v>
      </c>
      <c r="H34" s="51" t="e">
        <f t="shared" si="73"/>
        <v>#DIV/0!</v>
      </c>
      <c r="I34" s="51" t="e">
        <f t="shared" si="73"/>
        <v>#DIV/0!</v>
      </c>
      <c r="J34" s="51" t="e">
        <f t="shared" si="73"/>
        <v>#DIV/0!</v>
      </c>
      <c r="K34" s="51" t="e">
        <f t="shared" si="73"/>
        <v>#DIV/0!</v>
      </c>
      <c r="L34" s="51" t="e">
        <f t="shared" si="73"/>
        <v>#DIV/0!</v>
      </c>
      <c r="M34" s="51" t="e">
        <f t="shared" si="73"/>
        <v>#DIV/0!</v>
      </c>
      <c r="N34" s="51" t="e">
        <f t="shared" si="73"/>
        <v>#DIV/0!</v>
      </c>
      <c r="O34" s="51" t="e">
        <f t="shared" si="73"/>
        <v>#DIV/0!</v>
      </c>
      <c r="P34" s="51" t="e">
        <f t="shared" si="73"/>
        <v>#DIV/0!</v>
      </c>
      <c r="Q34" s="54" t="e">
        <f t="shared" si="73"/>
        <v>#DIV/0!</v>
      </c>
      <c r="R34" s="57" t="e">
        <f t="shared" si="5"/>
        <v>#DIV/0!</v>
      </c>
    </row>
    <row r="35" spans="1:18" s="11" customFormat="1" ht="21" customHeight="1">
      <c r="A35" s="12">
        <v>31</v>
      </c>
      <c r="B35" s="37">
        <f t="shared" si="67"/>
        <v>0</v>
      </c>
      <c r="C35" s="38">
        <f t="shared" si="67"/>
        <v>0</v>
      </c>
      <c r="D35" s="13">
        <f t="shared" si="67"/>
        <v>0</v>
      </c>
      <c r="E35" s="51" t="e">
        <f>(E144*100)/$D$144</f>
        <v>#DIV/0!</v>
      </c>
      <c r="F35" s="51" t="e">
        <f t="shared" ref="F35:Q35" si="74">(F144*100)/$D$144</f>
        <v>#DIV/0!</v>
      </c>
      <c r="G35" s="51" t="e">
        <f t="shared" si="74"/>
        <v>#DIV/0!</v>
      </c>
      <c r="H35" s="51" t="e">
        <f t="shared" si="74"/>
        <v>#DIV/0!</v>
      </c>
      <c r="I35" s="51" t="e">
        <f t="shared" si="74"/>
        <v>#DIV/0!</v>
      </c>
      <c r="J35" s="51" t="e">
        <f t="shared" si="74"/>
        <v>#DIV/0!</v>
      </c>
      <c r="K35" s="51" t="e">
        <f t="shared" si="74"/>
        <v>#DIV/0!</v>
      </c>
      <c r="L35" s="51" t="e">
        <f t="shared" si="74"/>
        <v>#DIV/0!</v>
      </c>
      <c r="M35" s="51" t="e">
        <f t="shared" si="74"/>
        <v>#DIV/0!</v>
      </c>
      <c r="N35" s="51" t="e">
        <f t="shared" si="74"/>
        <v>#DIV/0!</v>
      </c>
      <c r="O35" s="51" t="e">
        <f t="shared" si="74"/>
        <v>#DIV/0!</v>
      </c>
      <c r="P35" s="51" t="e">
        <f t="shared" si="74"/>
        <v>#DIV/0!</v>
      </c>
      <c r="Q35" s="54" t="e">
        <f t="shared" si="74"/>
        <v>#DIV/0!</v>
      </c>
      <c r="R35" s="57" t="e">
        <f t="shared" si="5"/>
        <v>#DIV/0!</v>
      </c>
    </row>
    <row r="36" spans="1:18" s="11" customFormat="1" ht="21" customHeight="1">
      <c r="A36" s="12">
        <v>32</v>
      </c>
      <c r="B36" s="37">
        <f t="shared" si="67"/>
        <v>0</v>
      </c>
      <c r="C36" s="38">
        <f t="shared" si="67"/>
        <v>0</v>
      </c>
      <c r="D36" s="13">
        <f t="shared" si="67"/>
        <v>0</v>
      </c>
      <c r="E36" s="51" t="e">
        <f>(E145*100)/$D$145</f>
        <v>#DIV/0!</v>
      </c>
      <c r="F36" s="51" t="e">
        <f t="shared" ref="F36:Q36" si="75">(F145*100)/$D$145</f>
        <v>#DIV/0!</v>
      </c>
      <c r="G36" s="51" t="e">
        <f t="shared" si="75"/>
        <v>#DIV/0!</v>
      </c>
      <c r="H36" s="51" t="e">
        <f t="shared" si="75"/>
        <v>#DIV/0!</v>
      </c>
      <c r="I36" s="51" t="e">
        <f t="shared" si="75"/>
        <v>#DIV/0!</v>
      </c>
      <c r="J36" s="51" t="e">
        <f t="shared" si="75"/>
        <v>#DIV/0!</v>
      </c>
      <c r="K36" s="51" t="e">
        <f t="shared" si="75"/>
        <v>#DIV/0!</v>
      </c>
      <c r="L36" s="51" t="e">
        <f t="shared" si="75"/>
        <v>#DIV/0!</v>
      </c>
      <c r="M36" s="51" t="e">
        <f t="shared" si="75"/>
        <v>#DIV/0!</v>
      </c>
      <c r="N36" s="51" t="e">
        <f t="shared" si="75"/>
        <v>#DIV/0!</v>
      </c>
      <c r="O36" s="51" t="e">
        <f t="shared" si="75"/>
        <v>#DIV/0!</v>
      </c>
      <c r="P36" s="51" t="e">
        <f t="shared" si="75"/>
        <v>#DIV/0!</v>
      </c>
      <c r="Q36" s="54" t="e">
        <f t="shared" si="75"/>
        <v>#DIV/0!</v>
      </c>
      <c r="R36" s="57" t="e">
        <f t="shared" si="5"/>
        <v>#DIV/0!</v>
      </c>
    </row>
    <row r="37" spans="1:18" s="11" customFormat="1" ht="21" customHeight="1">
      <c r="A37" s="12">
        <v>33</v>
      </c>
      <c r="B37" s="37">
        <f t="shared" si="67"/>
        <v>0</v>
      </c>
      <c r="C37" s="38">
        <f t="shared" si="67"/>
        <v>0</v>
      </c>
      <c r="D37" s="13">
        <f t="shared" si="67"/>
        <v>0</v>
      </c>
      <c r="E37" s="51" t="e">
        <f>(E146*100)/$D$146</f>
        <v>#DIV/0!</v>
      </c>
      <c r="F37" s="51" t="e">
        <f t="shared" ref="F37:Q37" si="76">(F146*100)/$D$146</f>
        <v>#DIV/0!</v>
      </c>
      <c r="G37" s="51" t="e">
        <f t="shared" si="76"/>
        <v>#DIV/0!</v>
      </c>
      <c r="H37" s="51" t="e">
        <f t="shared" si="76"/>
        <v>#DIV/0!</v>
      </c>
      <c r="I37" s="51" t="e">
        <f t="shared" si="76"/>
        <v>#DIV/0!</v>
      </c>
      <c r="J37" s="51" t="e">
        <f t="shared" si="76"/>
        <v>#DIV/0!</v>
      </c>
      <c r="K37" s="51" t="e">
        <f t="shared" si="76"/>
        <v>#DIV/0!</v>
      </c>
      <c r="L37" s="51" t="e">
        <f t="shared" si="76"/>
        <v>#DIV/0!</v>
      </c>
      <c r="M37" s="51" t="e">
        <f t="shared" si="76"/>
        <v>#DIV/0!</v>
      </c>
      <c r="N37" s="51" t="e">
        <f t="shared" si="76"/>
        <v>#DIV/0!</v>
      </c>
      <c r="O37" s="51" t="e">
        <f t="shared" si="76"/>
        <v>#DIV/0!</v>
      </c>
      <c r="P37" s="51" t="e">
        <f t="shared" si="76"/>
        <v>#DIV/0!</v>
      </c>
      <c r="Q37" s="54" t="e">
        <f t="shared" si="76"/>
        <v>#DIV/0!</v>
      </c>
      <c r="R37" s="57" t="e">
        <f t="shared" si="5"/>
        <v>#DIV/0!</v>
      </c>
    </row>
    <row r="38" spans="1:18" s="11" customFormat="1" ht="21" customHeight="1">
      <c r="A38" s="12">
        <v>34</v>
      </c>
      <c r="B38" s="37">
        <f t="shared" si="67"/>
        <v>0</v>
      </c>
      <c r="C38" s="38">
        <f t="shared" si="67"/>
        <v>0</v>
      </c>
      <c r="D38" s="13">
        <f t="shared" si="67"/>
        <v>0</v>
      </c>
      <c r="E38" s="51" t="e">
        <f>(E147*100)/$D$147</f>
        <v>#DIV/0!</v>
      </c>
      <c r="F38" s="51" t="e">
        <f t="shared" ref="F38:Q38" si="77">(F147*100)/$D$147</f>
        <v>#DIV/0!</v>
      </c>
      <c r="G38" s="51" t="e">
        <f t="shared" si="77"/>
        <v>#DIV/0!</v>
      </c>
      <c r="H38" s="51" t="e">
        <f t="shared" si="77"/>
        <v>#DIV/0!</v>
      </c>
      <c r="I38" s="51" t="e">
        <f t="shared" si="77"/>
        <v>#DIV/0!</v>
      </c>
      <c r="J38" s="51" t="e">
        <f t="shared" si="77"/>
        <v>#DIV/0!</v>
      </c>
      <c r="K38" s="51" t="e">
        <f t="shared" si="77"/>
        <v>#DIV/0!</v>
      </c>
      <c r="L38" s="51" t="e">
        <f t="shared" si="77"/>
        <v>#DIV/0!</v>
      </c>
      <c r="M38" s="51" t="e">
        <f t="shared" si="77"/>
        <v>#DIV/0!</v>
      </c>
      <c r="N38" s="51" t="e">
        <f t="shared" si="77"/>
        <v>#DIV/0!</v>
      </c>
      <c r="O38" s="51" t="e">
        <f t="shared" si="77"/>
        <v>#DIV/0!</v>
      </c>
      <c r="P38" s="51" t="e">
        <f t="shared" si="77"/>
        <v>#DIV/0!</v>
      </c>
      <c r="Q38" s="54" t="e">
        <f t="shared" si="77"/>
        <v>#DIV/0!</v>
      </c>
      <c r="R38" s="57" t="e">
        <f t="shared" si="5"/>
        <v>#DIV/0!</v>
      </c>
    </row>
    <row r="39" spans="1:18" s="11" customFormat="1" ht="21" customHeight="1">
      <c r="A39" s="41">
        <v>35</v>
      </c>
      <c r="B39" s="42">
        <f t="shared" si="67"/>
        <v>0</v>
      </c>
      <c r="C39" s="43">
        <f t="shared" si="67"/>
        <v>0</v>
      </c>
      <c r="D39" s="44">
        <f t="shared" si="67"/>
        <v>0</v>
      </c>
      <c r="E39" s="52" t="e">
        <f>(E148*100)/$D$148</f>
        <v>#DIV/0!</v>
      </c>
      <c r="F39" s="52" t="e">
        <f>(F148*100)/$D$148</f>
        <v>#DIV/0!</v>
      </c>
      <c r="G39" s="52" t="e">
        <f>(G148*100)/$D$148</f>
        <v>#DIV/0!</v>
      </c>
      <c r="H39" s="52" t="e">
        <f t="shared" ref="H39:Q39" si="78">(H148*100)/$D$148</f>
        <v>#DIV/0!</v>
      </c>
      <c r="I39" s="52" t="e">
        <f t="shared" si="78"/>
        <v>#DIV/0!</v>
      </c>
      <c r="J39" s="52" t="e">
        <f t="shared" si="78"/>
        <v>#DIV/0!</v>
      </c>
      <c r="K39" s="52" t="e">
        <f t="shared" si="78"/>
        <v>#DIV/0!</v>
      </c>
      <c r="L39" s="52" t="e">
        <f t="shared" si="78"/>
        <v>#DIV/0!</v>
      </c>
      <c r="M39" s="52" t="e">
        <f t="shared" si="78"/>
        <v>#DIV/0!</v>
      </c>
      <c r="N39" s="52" t="e">
        <f t="shared" si="78"/>
        <v>#DIV/0!</v>
      </c>
      <c r="O39" s="52" t="e">
        <f t="shared" si="78"/>
        <v>#DIV/0!</v>
      </c>
      <c r="P39" s="52" t="e">
        <f t="shared" si="78"/>
        <v>#DIV/0!</v>
      </c>
      <c r="Q39" s="55" t="e">
        <f t="shared" si="78"/>
        <v>#DIV/0!</v>
      </c>
      <c r="R39" s="58" t="e">
        <f t="shared" si="5"/>
        <v>#DIV/0!</v>
      </c>
    </row>
    <row r="40" spans="1:18" s="11" customFormat="1" ht="21" customHeight="1">
      <c r="A40" s="45" t="s">
        <v>14</v>
      </c>
      <c r="B40" s="46"/>
      <c r="C40" s="46"/>
      <c r="D40" s="46"/>
      <c r="E40" s="14" t="e">
        <f>(E149*100)/$D$149</f>
        <v>#DIV/0!</v>
      </c>
      <c r="F40" s="14" t="e">
        <f t="shared" ref="F40:Q40" si="79">(F149*100)/$D$149</f>
        <v>#DIV/0!</v>
      </c>
      <c r="G40" s="14" t="e">
        <f t="shared" si="79"/>
        <v>#DIV/0!</v>
      </c>
      <c r="H40" s="14" t="e">
        <f t="shared" si="79"/>
        <v>#DIV/0!</v>
      </c>
      <c r="I40" s="14" t="e">
        <f t="shared" si="79"/>
        <v>#DIV/0!</v>
      </c>
      <c r="J40" s="14" t="e">
        <f t="shared" si="79"/>
        <v>#DIV/0!</v>
      </c>
      <c r="K40" s="14" t="e">
        <f t="shared" si="79"/>
        <v>#DIV/0!</v>
      </c>
      <c r="L40" s="14" t="e">
        <f t="shared" si="79"/>
        <v>#DIV/0!</v>
      </c>
      <c r="M40" s="14" t="e">
        <f t="shared" si="79"/>
        <v>#DIV/0!</v>
      </c>
      <c r="N40" s="14" t="e">
        <f t="shared" si="79"/>
        <v>#DIV/0!</v>
      </c>
      <c r="O40" s="14" t="e">
        <f t="shared" si="79"/>
        <v>#DIV/0!</v>
      </c>
      <c r="P40" s="14" t="e">
        <f t="shared" si="79"/>
        <v>#DIV/0!</v>
      </c>
      <c r="Q40" s="47" t="e">
        <f t="shared" si="79"/>
        <v>#DIV/0!</v>
      </c>
      <c r="R40" s="59" t="e">
        <f t="shared" si="5"/>
        <v>#DIV/0!</v>
      </c>
    </row>
    <row r="41" spans="1:18" ht="30.75" customHeight="1">
      <c r="A41" s="31" t="s">
        <v>23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19"/>
    </row>
    <row r="102" spans="1:20">
      <c r="B102" s="29" t="s">
        <v>27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17"/>
    </row>
    <row r="103" spans="1:20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17"/>
    </row>
    <row r="104" spans="1:20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17"/>
    </row>
    <row r="105" spans="1:20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17"/>
    </row>
    <row r="106" spans="1:20">
      <c r="B106" s="2" t="s">
        <v>18</v>
      </c>
    </row>
    <row r="107" spans="1:20">
      <c r="B107" s="2" t="s">
        <v>19</v>
      </c>
      <c r="G107" s="3"/>
      <c r="H107" s="3"/>
      <c r="I107" s="4"/>
      <c r="J107" s="4"/>
      <c r="K107" s="4"/>
      <c r="L107" s="4"/>
      <c r="M107" s="4"/>
      <c r="N107" s="4"/>
      <c r="O107" s="4"/>
      <c r="P107" s="4"/>
      <c r="Q107" s="3"/>
      <c r="R107" s="3"/>
    </row>
    <row r="108" spans="1:20">
      <c r="B108" s="2" t="s">
        <v>20</v>
      </c>
    </row>
    <row r="110" spans="1:20">
      <c r="A110" s="30" t="s">
        <v>26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18"/>
    </row>
    <row r="111" spans="1:20">
      <c r="A111" s="30" t="s">
        <v>36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18"/>
    </row>
    <row r="112" spans="1:20" ht="21.95" customHeight="1">
      <c r="A112" s="62" t="s">
        <v>22</v>
      </c>
      <c r="B112" s="63" t="s">
        <v>3</v>
      </c>
      <c r="C112" s="63" t="s">
        <v>4</v>
      </c>
      <c r="D112" s="60" t="s">
        <v>12</v>
      </c>
      <c r="E112" s="64" t="s">
        <v>25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32"/>
      <c r="T112" s="5" t="s">
        <v>24</v>
      </c>
    </row>
    <row r="113" spans="1:20" ht="21.95" customHeight="1">
      <c r="A113" s="66"/>
      <c r="B113" s="67"/>
      <c r="C113" s="67"/>
      <c r="D113" s="61"/>
      <c r="E113" s="68" t="s">
        <v>5</v>
      </c>
      <c r="F113" s="68" t="s">
        <v>31</v>
      </c>
      <c r="G113" s="68" t="s">
        <v>6</v>
      </c>
      <c r="H113" s="68" t="s">
        <v>32</v>
      </c>
      <c r="I113" s="68" t="s">
        <v>7</v>
      </c>
      <c r="J113" s="68" t="s">
        <v>33</v>
      </c>
      <c r="K113" s="68" t="s">
        <v>8</v>
      </c>
      <c r="L113" s="68" t="s">
        <v>9</v>
      </c>
      <c r="M113" s="68" t="s">
        <v>11</v>
      </c>
      <c r="N113" s="68" t="s">
        <v>10</v>
      </c>
      <c r="O113" s="68" t="s">
        <v>15</v>
      </c>
      <c r="P113" s="68" t="s">
        <v>16</v>
      </c>
      <c r="Q113" s="69" t="s">
        <v>17</v>
      </c>
      <c r="R113" s="33"/>
      <c r="T113" s="6" t="s">
        <v>28</v>
      </c>
    </row>
    <row r="114" spans="1:20" ht="21.95" customHeight="1">
      <c r="A114" s="70">
        <v>1</v>
      </c>
      <c r="B114" s="71"/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3"/>
      <c r="R114" s="34"/>
      <c r="T114" s="7" t="s">
        <v>29</v>
      </c>
    </row>
    <row r="115" spans="1:20" ht="21.95" customHeight="1">
      <c r="A115" s="74">
        <v>2</v>
      </c>
      <c r="B115" s="75"/>
      <c r="C115" s="75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7"/>
      <c r="R115" s="34"/>
      <c r="T115" s="2" t="s">
        <v>30</v>
      </c>
    </row>
    <row r="116" spans="1:20" ht="21.95" customHeight="1">
      <c r="A116" s="74">
        <v>3</v>
      </c>
      <c r="B116" s="75"/>
      <c r="C116" s="75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7"/>
      <c r="R116" s="34"/>
    </row>
    <row r="117" spans="1:20" ht="21.95" customHeight="1">
      <c r="A117" s="74">
        <v>4</v>
      </c>
      <c r="B117" s="75"/>
      <c r="C117" s="75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7"/>
      <c r="R117" s="34"/>
    </row>
    <row r="118" spans="1:20" ht="21.95" customHeight="1">
      <c r="A118" s="74">
        <v>5</v>
      </c>
      <c r="B118" s="75"/>
      <c r="C118" s="75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7"/>
      <c r="R118" s="34"/>
    </row>
    <row r="119" spans="1:20" ht="21.95" customHeight="1">
      <c r="A119" s="74">
        <v>6</v>
      </c>
      <c r="B119" s="75"/>
      <c r="C119" s="75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R119" s="34"/>
    </row>
    <row r="120" spans="1:20" ht="21.95" customHeight="1">
      <c r="A120" s="74">
        <v>7</v>
      </c>
      <c r="B120" s="75"/>
      <c r="C120" s="75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  <c r="R120" s="34"/>
    </row>
    <row r="121" spans="1:20" ht="21.95" customHeight="1">
      <c r="A121" s="74">
        <v>8</v>
      </c>
      <c r="B121" s="75"/>
      <c r="C121" s="75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7"/>
      <c r="R121" s="34"/>
    </row>
    <row r="122" spans="1:20" ht="21.95" customHeight="1">
      <c r="A122" s="74">
        <v>9</v>
      </c>
      <c r="B122" s="75"/>
      <c r="C122" s="75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7"/>
      <c r="R122" s="34"/>
    </row>
    <row r="123" spans="1:20" ht="21.95" customHeight="1">
      <c r="A123" s="74">
        <v>10</v>
      </c>
      <c r="B123" s="75"/>
      <c r="C123" s="75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7"/>
      <c r="R123" s="34"/>
    </row>
    <row r="124" spans="1:20" ht="21.95" customHeight="1">
      <c r="A124" s="74">
        <v>11</v>
      </c>
      <c r="B124" s="75"/>
      <c r="C124" s="75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7"/>
      <c r="R124" s="34"/>
    </row>
    <row r="125" spans="1:20" ht="21.95" customHeight="1">
      <c r="A125" s="74">
        <v>12</v>
      </c>
      <c r="B125" s="75"/>
      <c r="C125" s="75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7"/>
      <c r="R125" s="34"/>
    </row>
    <row r="126" spans="1:20" ht="21.95" customHeight="1">
      <c r="A126" s="74">
        <v>13</v>
      </c>
      <c r="B126" s="75"/>
      <c r="C126" s="75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7"/>
      <c r="R126" s="34"/>
    </row>
    <row r="127" spans="1:20" ht="21.95" customHeight="1">
      <c r="A127" s="74">
        <v>14</v>
      </c>
      <c r="B127" s="75"/>
      <c r="C127" s="75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7"/>
      <c r="R127" s="34"/>
    </row>
    <row r="128" spans="1:20" ht="21.95" customHeight="1">
      <c r="A128" s="74">
        <v>15</v>
      </c>
      <c r="B128" s="75"/>
      <c r="C128" s="75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7"/>
      <c r="R128" s="34"/>
    </row>
    <row r="129" spans="1:18" ht="21.95" customHeight="1">
      <c r="A129" s="74">
        <v>16</v>
      </c>
      <c r="B129" s="75"/>
      <c r="C129" s="75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7"/>
      <c r="R129" s="34"/>
    </row>
    <row r="130" spans="1:18" ht="21.95" customHeight="1">
      <c r="A130" s="74">
        <v>17</v>
      </c>
      <c r="B130" s="75"/>
      <c r="C130" s="75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7"/>
      <c r="R130" s="34"/>
    </row>
    <row r="131" spans="1:18" ht="21.95" customHeight="1">
      <c r="A131" s="74">
        <v>18</v>
      </c>
      <c r="B131" s="75"/>
      <c r="C131" s="75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7"/>
      <c r="R131" s="34"/>
    </row>
    <row r="132" spans="1:18" ht="21.95" customHeight="1">
      <c r="A132" s="74">
        <v>19</v>
      </c>
      <c r="B132" s="75"/>
      <c r="C132" s="75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7"/>
      <c r="R132" s="34"/>
    </row>
    <row r="133" spans="1:18" ht="21.95" customHeight="1">
      <c r="A133" s="74">
        <v>20</v>
      </c>
      <c r="B133" s="75"/>
      <c r="C133" s="75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7"/>
      <c r="R133" s="34"/>
    </row>
    <row r="134" spans="1:18" ht="21.95" customHeight="1">
      <c r="A134" s="74">
        <v>21</v>
      </c>
      <c r="B134" s="75"/>
      <c r="C134" s="75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7"/>
      <c r="R134" s="34"/>
    </row>
    <row r="135" spans="1:18" ht="21.95" customHeight="1">
      <c r="A135" s="74">
        <v>22</v>
      </c>
      <c r="B135" s="75"/>
      <c r="C135" s="75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7"/>
      <c r="R135" s="34"/>
    </row>
    <row r="136" spans="1:18" ht="21.95" customHeight="1">
      <c r="A136" s="74">
        <v>23</v>
      </c>
      <c r="B136" s="75"/>
      <c r="C136" s="75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7"/>
      <c r="R136" s="34"/>
    </row>
    <row r="137" spans="1:18" ht="21.95" customHeight="1">
      <c r="A137" s="74">
        <v>24</v>
      </c>
      <c r="B137" s="75"/>
      <c r="C137" s="75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7"/>
      <c r="R137" s="34"/>
    </row>
    <row r="138" spans="1:18" ht="21.95" customHeight="1">
      <c r="A138" s="74">
        <v>25</v>
      </c>
      <c r="B138" s="75"/>
      <c r="C138" s="75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7"/>
      <c r="R138" s="34"/>
    </row>
    <row r="139" spans="1:18" ht="21.95" customHeight="1">
      <c r="A139" s="74">
        <v>26</v>
      </c>
      <c r="B139" s="75"/>
      <c r="C139" s="75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7"/>
      <c r="R139" s="34"/>
    </row>
    <row r="140" spans="1:18" ht="21.95" customHeight="1">
      <c r="A140" s="74">
        <v>27</v>
      </c>
      <c r="B140" s="75"/>
      <c r="C140" s="75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7"/>
      <c r="R140" s="34"/>
    </row>
    <row r="141" spans="1:18" ht="21.95" customHeight="1">
      <c r="A141" s="74">
        <v>28</v>
      </c>
      <c r="B141" s="75"/>
      <c r="C141" s="75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7"/>
      <c r="R141" s="34"/>
    </row>
    <row r="142" spans="1:18" ht="21.95" customHeight="1">
      <c r="A142" s="74">
        <v>29</v>
      </c>
      <c r="B142" s="75"/>
      <c r="C142" s="75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7"/>
      <c r="R142" s="34"/>
    </row>
    <row r="143" spans="1:18" ht="21.95" customHeight="1">
      <c r="A143" s="74">
        <v>30</v>
      </c>
      <c r="B143" s="75"/>
      <c r="C143" s="75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7"/>
      <c r="R143" s="34"/>
    </row>
    <row r="144" spans="1:18" ht="21.95" customHeight="1">
      <c r="A144" s="74">
        <v>31</v>
      </c>
      <c r="B144" s="75"/>
      <c r="C144" s="75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7"/>
      <c r="R144" s="34"/>
    </row>
    <row r="145" spans="1:18" ht="21.95" customHeight="1">
      <c r="A145" s="74">
        <v>32</v>
      </c>
      <c r="B145" s="75"/>
      <c r="C145" s="75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7"/>
      <c r="R145" s="34"/>
    </row>
    <row r="146" spans="1:18" ht="21.95" customHeight="1">
      <c r="A146" s="74">
        <v>33</v>
      </c>
      <c r="B146" s="75"/>
      <c r="C146" s="75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7"/>
      <c r="R146" s="34"/>
    </row>
    <row r="147" spans="1:18" ht="21.95" customHeight="1">
      <c r="A147" s="74">
        <v>34</v>
      </c>
      <c r="B147" s="75"/>
      <c r="C147" s="75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7"/>
      <c r="R147" s="34"/>
    </row>
    <row r="148" spans="1:18" ht="21.95" customHeight="1">
      <c r="A148" s="78">
        <v>35</v>
      </c>
      <c r="B148" s="79"/>
      <c r="C148" s="79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1"/>
      <c r="R148" s="34"/>
    </row>
    <row r="149" spans="1:18" ht="21.95" customHeight="1">
      <c r="A149" s="11"/>
      <c r="B149" s="11"/>
      <c r="C149" s="82" t="s">
        <v>34</v>
      </c>
      <c r="D149" s="11">
        <f t="shared" ref="D149:Q149" si="80">SUM(D114:D148)</f>
        <v>0</v>
      </c>
      <c r="E149" s="11">
        <f t="shared" si="80"/>
        <v>0</v>
      </c>
      <c r="F149" s="11">
        <f t="shared" si="80"/>
        <v>0</v>
      </c>
      <c r="G149" s="11">
        <f t="shared" si="80"/>
        <v>0</v>
      </c>
      <c r="H149" s="11">
        <f t="shared" si="80"/>
        <v>0</v>
      </c>
      <c r="I149" s="11">
        <f t="shared" si="80"/>
        <v>0</v>
      </c>
      <c r="J149" s="11">
        <f t="shared" si="80"/>
        <v>0</v>
      </c>
      <c r="K149" s="11">
        <f t="shared" si="80"/>
        <v>0</v>
      </c>
      <c r="L149" s="11">
        <f t="shared" si="80"/>
        <v>0</v>
      </c>
      <c r="M149" s="11">
        <f t="shared" si="80"/>
        <v>0</v>
      </c>
      <c r="N149" s="11">
        <f t="shared" si="80"/>
        <v>0</v>
      </c>
      <c r="O149" s="11">
        <f t="shared" si="80"/>
        <v>0</v>
      </c>
      <c r="P149" s="11">
        <f t="shared" si="80"/>
        <v>0</v>
      </c>
      <c r="Q149" s="11">
        <f t="shared" si="80"/>
        <v>0</v>
      </c>
    </row>
    <row r="151" spans="1:18" ht="42.75" customHeight="1"/>
  </sheetData>
  <mergeCells count="19">
    <mergeCell ref="R3:R4"/>
    <mergeCell ref="B102:Q105"/>
    <mergeCell ref="A110:Q110"/>
    <mergeCell ref="A111:Q111"/>
    <mergeCell ref="A41:Q41"/>
    <mergeCell ref="A112:A113"/>
    <mergeCell ref="B112:B113"/>
    <mergeCell ref="C112:C113"/>
    <mergeCell ref="D112:D113"/>
    <mergeCell ref="E112:Q112"/>
    <mergeCell ref="C2:I2"/>
    <mergeCell ref="N2:Q2"/>
    <mergeCell ref="A40:D40"/>
    <mergeCell ref="A1:Q1"/>
    <mergeCell ref="E3:Q3"/>
    <mergeCell ref="A3:A4"/>
    <mergeCell ref="B3:B4"/>
    <mergeCell ref="C3:C4"/>
    <mergeCell ref="D3:D4"/>
  </mergeCells>
  <printOptions horizontalCentered="1"/>
  <pageMargins left="0.2" right="0.2" top="0.2" bottom="0.2" header="0.05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addd</dc:creator>
  <cp:lastModifiedBy>addd</cp:lastModifiedBy>
  <cp:lastPrinted>2017-09-28T10:09:22Z</cp:lastPrinted>
  <dcterms:created xsi:type="dcterms:W3CDTF">2016-11-21T01:00:07Z</dcterms:created>
  <dcterms:modified xsi:type="dcterms:W3CDTF">2019-12-12T07:59:42Z</dcterms:modified>
</cp:coreProperties>
</file>